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91" activeTab="0"/>
  </bookViews>
  <sheets>
    <sheet name="Учреждения" sheetId="1" r:id="rId1"/>
    <sheet name="недвижимое" sheetId="2" r:id="rId2"/>
    <sheet name="движимое" sheetId="3" r:id="rId3"/>
  </sheets>
  <definedNames/>
  <calcPr fullCalcOnLoad="1" refMode="R1C1"/>
</workbook>
</file>

<file path=xl/sharedStrings.xml><?xml version="1.0" encoding="utf-8"?>
<sst xmlns="http://schemas.openxmlformats.org/spreadsheetml/2006/main" count="352" uniqueCount="140">
  <si>
    <t>Реестр недвижимого имущества</t>
  </si>
  <si>
    <t>№ п/п</t>
  </si>
  <si>
    <t>Наименование недвижимого имущества</t>
  </si>
  <si>
    <t>Наименование недвижимого имущества.Вид права</t>
  </si>
  <si>
    <t>Адрес (местоположение недвижимого имущества)</t>
  </si>
  <si>
    <t>Кадастровый номер</t>
  </si>
  <si>
    <t>Площадь протяженность (или иные параметры)</t>
  </si>
  <si>
    <t>Балансовая стоимость</t>
  </si>
  <si>
    <t>Амортизация</t>
  </si>
  <si>
    <t>Кадастровая стоимость</t>
  </si>
  <si>
    <t>Дата возникновения и реквизиты документов-оснований возникновения права муниципальной собственности на недвижимое имущество</t>
  </si>
  <si>
    <t>Дата прекращения и реквизиты документов-оснований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</si>
  <si>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</si>
  <si>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оснований и даты их возникновения и прекращения</t>
  </si>
  <si>
    <t>Дата возникновения и реквизиты документов-оснований возникновения права муниципальной собственности на движимое имущество</t>
  </si>
  <si>
    <t>Дата прекращения и реквизиты документов-оснований прекращения права муниципальной собственности на движимое имущество</t>
  </si>
  <si>
    <t>Сведения о предприятиях</t>
  </si>
  <si>
    <t>Группа справочника</t>
  </si>
  <si>
    <t>Полное наименование</t>
  </si>
  <si>
    <t>Адрес (местонахождение)</t>
  </si>
  <si>
    <t>ОГРН</t>
  </si>
  <si>
    <t>Дата государственной регистрации</t>
  </si>
  <si>
    <t>Основание создания юридического лица</t>
  </si>
  <si>
    <t>Уставной фонд (капитал), руб.</t>
  </si>
  <si>
    <t>Остаточная стоимость</t>
  </si>
  <si>
    <t>Среднесписочная численность</t>
  </si>
  <si>
    <t>Муниципальные бюджетные учреждения</t>
  </si>
  <si>
    <t>Наименование движимого имущества</t>
  </si>
  <si>
    <t>Остаточная</t>
  </si>
  <si>
    <t xml:space="preserve">постановление Главы Забайкальского района № 789 от 21.12.2005г(собственность) </t>
  </si>
  <si>
    <t>Компьютер ViewSonic VA916-4</t>
  </si>
  <si>
    <t>Муниципальное учреждение культуры "Дом культуры" городского поселения "Забайкальское"</t>
  </si>
  <si>
    <t>постановление 1 от 11.01.2009</t>
  </si>
  <si>
    <t>пгт. Забайкальск, ул.Железнодорожная, д. 14а</t>
  </si>
  <si>
    <t>здание клуб</t>
  </si>
  <si>
    <t>земельный участок</t>
  </si>
  <si>
    <t>оперативное управление распоряжение 289 от 01.08.2012 года</t>
  </si>
  <si>
    <t>п.Забайкальск, ул. Железнодорожная, 14а</t>
  </si>
  <si>
    <t>75:06:080354:154</t>
  </si>
  <si>
    <t>75:06:080354:20</t>
  </si>
  <si>
    <t>3196 +/- 40 м2</t>
  </si>
  <si>
    <r>
      <t>оперативное управление распоряжение 24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от 10.02.2009 года</t>
    </r>
  </si>
  <si>
    <t xml:space="preserve">специальное пассажирское транспортное средство ГАЗ-3221, </t>
  </si>
  <si>
    <t>цвет белый инв. 110104000097 ТП 52 МР 882352 Е001ОМ</t>
  </si>
  <si>
    <t>Двигатель автомобильный</t>
  </si>
  <si>
    <t>Системный блок в комплекте (ЖК монитор)</t>
  </si>
  <si>
    <t>КомпьютерViewSonicVA916-6(LCD)</t>
  </si>
  <si>
    <t>ксерокс</t>
  </si>
  <si>
    <t>Монитор"phonuk"</t>
  </si>
  <si>
    <t>Трибуна</t>
  </si>
  <si>
    <t>Принтер"KАНОН"МФ-3010</t>
  </si>
  <si>
    <t>Портативная колонка 2019</t>
  </si>
  <si>
    <t>Акуст.система-2шт,микшер-1,стойка-6,самбуфер-2,(2018)</t>
  </si>
  <si>
    <t>Активный самбуфер-2,держатель-6,кабельмикроф.-10м(2018)</t>
  </si>
  <si>
    <t>Активный монитор-4,вокал.радиос.-2,,вокал. радиос. с динамиком-2,(2018)</t>
  </si>
  <si>
    <t>Активный проектор-1,ветрозащита(2018)</t>
  </si>
  <si>
    <t>Акт.Наутбук(2018)</t>
  </si>
  <si>
    <t>СВЧ"Мистерv"</t>
  </si>
  <si>
    <t>Холодильник"Океан"МR-50</t>
  </si>
  <si>
    <t>Стол компьютерный "В-З"угловой</t>
  </si>
  <si>
    <t>Новогодняя елка в комплекте</t>
  </si>
  <si>
    <t>Дополнение к новогодней елки</t>
  </si>
  <si>
    <t>искусственная елка-2</t>
  </si>
  <si>
    <t>Брошюровочно-переплетный станок</t>
  </si>
  <si>
    <t>Книжный шкаф</t>
  </si>
  <si>
    <t>Одежда сцены</t>
  </si>
  <si>
    <t>Решетка с калиткой</t>
  </si>
  <si>
    <t>Стол с изгибом правый Вишня ФС1612</t>
  </si>
  <si>
    <t>телефон-факс</t>
  </si>
  <si>
    <t>трибуна со встроенной аккустической системой</t>
  </si>
  <si>
    <t>Шкаф бухгалтерский с кассойКБ032Т</t>
  </si>
  <si>
    <t>шкаф ветрина средний Вишня ФШ1601</t>
  </si>
  <si>
    <t>Шкаф для книг</t>
  </si>
  <si>
    <t>Шкаф стелаж открытый Вишня ФШ200</t>
  </si>
  <si>
    <t>шкаф-стелаж ВишняФШ2005</t>
  </si>
  <si>
    <t>Наутбук"ASUS"</t>
  </si>
  <si>
    <t>Кресло руководителя</t>
  </si>
  <si>
    <t>Шкаф книжный со стеклом</t>
  </si>
  <si>
    <t>Пьедистал для цифрового проектора</t>
  </si>
  <si>
    <t>Принтер-сканер МФУ НР</t>
  </si>
  <si>
    <t>Системный офисный блок</t>
  </si>
  <si>
    <t>SHURE PGA58-XLR-E кардиоидный вокальный микрофон с выключателем с кабелем  XLR-XLR</t>
  </si>
  <si>
    <t>СВЕТОВОЕ ОБОРУДОВАНИЕ 2019г</t>
  </si>
  <si>
    <t>27.09.2019</t>
  </si>
  <si>
    <t>Источник безперебойного питания Ippon Smart Winner 3000 NEW</t>
  </si>
  <si>
    <t>25.11.2019</t>
  </si>
  <si>
    <t xml:space="preserve">Усититель мощности EuroSound ХZ-1200 </t>
  </si>
  <si>
    <t>Уселитель мощности EuroSouna ХZ-400</t>
  </si>
  <si>
    <t>Уселитель мощности EuroSouna ХZ-500</t>
  </si>
  <si>
    <t>Уселитель мощности EuroSound ХZ-800</t>
  </si>
  <si>
    <t>Комплект звуковой коммутации</t>
  </si>
  <si>
    <t>Комплект цифровой коммутации</t>
  </si>
  <si>
    <t>Комплект для подключения тифлокомментирования и субтитрования КПА-Техно</t>
  </si>
  <si>
    <t>Цифровой кинопроектор с линзой и лампой Christie Digital CP2308</t>
  </si>
  <si>
    <t>Сервис воспризведения Dolby lMS 2000</t>
  </si>
  <si>
    <t>Звуковой кинопроцесор Didital Cinema Processor DCP1500</t>
  </si>
  <si>
    <t>Колонки окружения EuroSoundCХ-11</t>
  </si>
  <si>
    <t>Заэкранный грамкоговоритель EuroSound CE-215B</t>
  </si>
  <si>
    <t>Программно-аппаратные средства "система кино"</t>
  </si>
  <si>
    <t>Система для 3D показа GetD GK600</t>
  </si>
  <si>
    <t>Киноэкран GetD Silver Screen 300 3D</t>
  </si>
  <si>
    <t>Сабвуфер EuroSound CE-218B</t>
  </si>
  <si>
    <t>21.08.2012</t>
  </si>
  <si>
    <t>12.09.2014</t>
  </si>
  <si>
    <t>01.02.2011</t>
  </si>
  <si>
    <t>01.05.2010</t>
  </si>
  <si>
    <t>19.02.2009</t>
  </si>
  <si>
    <t>23.06.2009</t>
  </si>
  <si>
    <t>19.05.2015</t>
  </si>
  <si>
    <t>30.04.2019</t>
  </si>
  <si>
    <t>26.10.2018</t>
  </si>
  <si>
    <t>16.12.2011</t>
  </si>
  <si>
    <t>03.10.2011</t>
  </si>
  <si>
    <t>06.05.2014</t>
  </si>
  <si>
    <t>27.11.2014</t>
  </si>
  <si>
    <t>08.04.2015</t>
  </si>
  <si>
    <t>21.04.2011</t>
  </si>
  <si>
    <t>14.09.2009</t>
  </si>
  <si>
    <t>27.02.2010</t>
  </si>
  <si>
    <t>30.12.2014</t>
  </si>
  <si>
    <t>01.03.2013</t>
  </si>
  <si>
    <t>29.12.2017</t>
  </si>
  <si>
    <t>15.03.2016</t>
  </si>
  <si>
    <t>17.05.2017</t>
  </si>
  <si>
    <t>23.04.2019</t>
  </si>
  <si>
    <t>в оперативное управление  распоряжение от 21.07.2010 г. № 207</t>
  </si>
  <si>
    <t>дог. Купли продажи оборудования 658 от 13.07.2019г</t>
  </si>
  <si>
    <t>контрак 91905 от 06.08.2019г.</t>
  </si>
  <si>
    <t>контракт 919/05 от 06.08.2019г.</t>
  </si>
  <si>
    <t>договор розничной купли-продажи 55 от 30.08.2018г.</t>
  </si>
  <si>
    <t>Ксеноновая лампа</t>
  </si>
  <si>
    <t>Внешний держатель</t>
  </si>
  <si>
    <t>Задник сцены</t>
  </si>
  <si>
    <t>Ноутбук</t>
  </si>
  <si>
    <t>Костюмы народные 2020</t>
  </si>
  <si>
    <t>Кондиционер 2020</t>
  </si>
  <si>
    <t xml:space="preserve">в оперативное управление  распоряжение от 01.02.2011 г. № 265 </t>
  </si>
  <si>
    <t>казна</t>
  </si>
  <si>
    <t xml:space="preserve">собственность  </t>
  </si>
  <si>
    <t>на 01.01.2021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</si>
</sst>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;[Red]\-0"/>
    <numFmt numFmtId="179" formatCode="0.0"/>
    <numFmt numFmtId="180" formatCode="0.00;[Red]\-0.00"/>
    <numFmt numFmtId="181" formatCode="000000000000000"/>
    <numFmt numFmtId="182" formatCode="00000000000000"/>
    <numFmt numFmtId="183" formatCode="#,##0;[Red]\-#,##0"/>
  </numFmts>
  <fonts count="50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vertical="top" wrapText="1"/>
    </xf>
    <xf numFmtId="173" fontId="0" fillId="0" borderId="10" xfId="0" applyNumberFormat="1" applyFont="1" applyBorder="1" applyAlignment="1">
      <alignment horizontal="right" vertical="top" wrapText="1"/>
    </xf>
    <xf numFmtId="172" fontId="0" fillId="0" borderId="10" xfId="0" applyNumberFormat="1" applyFont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left" vertical="top" wrapText="1" indent="2"/>
    </xf>
    <xf numFmtId="1" fontId="0" fillId="0" borderId="10" xfId="0" applyNumberFormat="1" applyFont="1" applyBorder="1" applyAlignment="1">
      <alignment horizontal="left" vertical="top" wrapText="1"/>
    </xf>
    <xf numFmtId="0" fontId="0" fillId="34" borderId="0" xfId="0" applyFill="1" applyAlignment="1">
      <alignment/>
    </xf>
    <xf numFmtId="0" fontId="47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vertical="center"/>
    </xf>
    <xf numFmtId="0" fontId="4" fillId="0" borderId="0" xfId="0" applyNumberFormat="1" applyFont="1" applyAlignment="1">
      <alignment horizontal="left" vertical="top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right" vertical="top"/>
    </xf>
    <xf numFmtId="2" fontId="48" fillId="0" borderId="14" xfId="0" applyNumberFormat="1" applyFont="1" applyBorder="1" applyAlignment="1">
      <alignment horizontal="right" vertical="top"/>
    </xf>
    <xf numFmtId="2" fontId="48" fillId="0" borderId="12" xfId="0" applyNumberFormat="1" applyFont="1" applyBorder="1" applyAlignment="1">
      <alignment horizontal="left"/>
    </xf>
    <xf numFmtId="2" fontId="48" fillId="0" borderId="12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4" fillId="0" borderId="12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33" borderId="1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4" fillId="33" borderId="12" xfId="0" applyNumberFormat="1" applyFont="1" applyFill="1" applyBorder="1" applyAlignment="1">
      <alignment horizontal="center" vertical="top" wrapText="1"/>
    </xf>
    <xf numFmtId="2" fontId="4" fillId="33" borderId="12" xfId="0" applyNumberFormat="1" applyFont="1" applyFill="1" applyBorder="1" applyAlignment="1">
      <alignment horizontal="right" vertical="top" wrapText="1"/>
    </xf>
    <xf numFmtId="2" fontId="4" fillId="0" borderId="12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4" fillId="34" borderId="12" xfId="0" applyFont="1" applyFill="1" applyBorder="1" applyAlignment="1">
      <alignment/>
    </xf>
    <xf numFmtId="0" fontId="4" fillId="34" borderId="0" xfId="0" applyFont="1" applyFill="1" applyAlignment="1">
      <alignment/>
    </xf>
    <xf numFmtId="14" fontId="0" fillId="0" borderId="10" xfId="0" applyNumberFormat="1" applyFont="1" applyBorder="1" applyAlignment="1">
      <alignment horizontal="left" vertical="top" wrapText="1"/>
    </xf>
    <xf numFmtId="1" fontId="4" fillId="0" borderId="0" xfId="0" applyNumberFormat="1" applyFont="1" applyAlignment="1">
      <alignment horizontal="left"/>
    </xf>
    <xf numFmtId="2" fontId="0" fillId="0" borderId="10" xfId="0" applyNumberFormat="1" applyFont="1" applyBorder="1" applyAlignment="1">
      <alignment horizontal="right" vertical="top" wrapText="1"/>
    </xf>
    <xf numFmtId="0" fontId="48" fillId="0" borderId="12" xfId="0" applyFont="1" applyBorder="1" applyAlignment="1">
      <alignment horizontal="right" vertical="top"/>
    </xf>
    <xf numFmtId="0" fontId="4" fillId="34" borderId="12" xfId="53" applyFont="1" applyFill="1" applyBorder="1" applyAlignment="1">
      <alignment horizontal="center"/>
      <protection/>
    </xf>
    <xf numFmtId="0" fontId="4" fillId="0" borderId="12" xfId="0" applyFont="1" applyBorder="1" applyAlignment="1">
      <alignment horizontal="center"/>
    </xf>
    <xf numFmtId="0" fontId="0" fillId="0" borderId="12" xfId="54" applyNumberFormat="1" applyFont="1" applyBorder="1" applyAlignment="1">
      <alignment horizontal="center" vertical="top" wrapText="1"/>
      <protection/>
    </xf>
    <xf numFmtId="4" fontId="0" fillId="0" borderId="12" xfId="54" applyNumberFormat="1" applyFont="1" applyBorder="1" applyAlignment="1">
      <alignment horizontal="right" vertical="top"/>
      <protection/>
    </xf>
    <xf numFmtId="0" fontId="0" fillId="0" borderId="12" xfId="54" applyNumberFormat="1" applyFont="1" applyBorder="1" applyAlignment="1">
      <alignment horizontal="right" vertical="top"/>
      <protection/>
    </xf>
    <xf numFmtId="0" fontId="4" fillId="34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2" fontId="0" fillId="34" borderId="12" xfId="0" applyNumberFormat="1" applyFont="1" applyFill="1" applyBorder="1" applyAlignment="1">
      <alignment horizontal="right" vertical="top"/>
    </xf>
    <xf numFmtId="0" fontId="0" fillId="0" borderId="12" xfId="54" applyNumberFormat="1" applyFont="1" applyBorder="1" applyAlignment="1">
      <alignment horizontal="left" vertical="top" wrapText="1"/>
      <protection/>
    </xf>
    <xf numFmtId="0" fontId="0" fillId="0" borderId="12" xfId="54" applyNumberFormat="1" applyFont="1" applyFill="1" applyBorder="1" applyAlignment="1">
      <alignment horizontal="left" vertical="top" wrapText="1"/>
      <protection/>
    </xf>
    <xf numFmtId="0" fontId="4" fillId="0" borderId="12" xfId="53" applyFont="1" applyFill="1" applyBorder="1" applyAlignment="1">
      <alignment horizontal="center"/>
      <protection/>
    </xf>
    <xf numFmtId="0" fontId="0" fillId="0" borderId="12" xfId="54" applyNumberFormat="1" applyFont="1" applyFill="1" applyBorder="1" applyAlignment="1">
      <alignment vertical="top" wrapText="1"/>
      <protection/>
    </xf>
    <xf numFmtId="0" fontId="0" fillId="0" borderId="12" xfId="54" applyNumberFormat="1" applyFont="1" applyFill="1" applyBorder="1" applyAlignment="1">
      <alignment horizontal="center" vertical="top" wrapText="1"/>
      <protection/>
    </xf>
    <xf numFmtId="4" fontId="0" fillId="0" borderId="12" xfId="54" applyNumberFormat="1" applyFont="1" applyFill="1" applyBorder="1" applyAlignment="1">
      <alignment horizontal="right" vertical="top"/>
      <protection/>
    </xf>
    <xf numFmtId="0" fontId="0" fillId="0" borderId="12" xfId="54" applyNumberFormat="1" applyFont="1" applyFill="1" applyBorder="1" applyAlignment="1">
      <alignment horizontal="right" vertical="top"/>
      <protection/>
    </xf>
    <xf numFmtId="2" fontId="0" fillId="0" borderId="12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4" fontId="0" fillId="0" borderId="12" xfId="54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4" borderId="12" xfId="0" applyFont="1" applyFill="1" applyBorder="1" applyAlignment="1">
      <alignment horizontal="center"/>
    </xf>
    <xf numFmtId="0" fontId="0" fillId="34" borderId="12" xfId="0" applyNumberFormat="1" applyFont="1" applyFill="1" applyBorder="1" applyAlignment="1">
      <alignment vertical="top" wrapText="1"/>
    </xf>
    <xf numFmtId="0" fontId="0" fillId="34" borderId="12" xfId="0" applyNumberFormat="1" applyFont="1" applyFill="1" applyBorder="1" applyAlignment="1">
      <alignment horizontal="center" vertical="top" wrapText="1"/>
    </xf>
    <xf numFmtId="4" fontId="0" fillId="34" borderId="12" xfId="0" applyNumberFormat="1" applyFont="1" applyFill="1" applyBorder="1" applyAlignment="1">
      <alignment horizontal="right" vertical="top"/>
    </xf>
    <xf numFmtId="0" fontId="4" fillId="34" borderId="16" xfId="53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left" vertical="top" wrapText="1"/>
    </xf>
    <xf numFmtId="0" fontId="4" fillId="34" borderId="17" xfId="53" applyFont="1" applyFill="1" applyBorder="1" applyAlignment="1">
      <alignment horizontal="left" wrapText="1"/>
      <protection/>
    </xf>
    <xf numFmtId="2" fontId="0" fillId="34" borderId="17" xfId="0" applyNumberFormat="1" applyFont="1" applyFill="1" applyBorder="1" applyAlignment="1">
      <alignment horizontal="right" vertical="top"/>
    </xf>
    <xf numFmtId="0" fontId="49" fillId="34" borderId="17" xfId="0" applyFont="1" applyFill="1" applyBorder="1" applyAlignment="1">
      <alignment/>
    </xf>
    <xf numFmtId="0" fontId="48" fillId="34" borderId="17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3" borderId="18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vertical="top" wrapText="1"/>
    </xf>
    <xf numFmtId="0" fontId="4" fillId="33" borderId="20" xfId="0" applyNumberFormat="1" applyFont="1" applyFill="1" applyBorder="1" applyAlignment="1">
      <alignment vertical="top" wrapText="1"/>
    </xf>
    <xf numFmtId="1" fontId="4" fillId="33" borderId="19" xfId="0" applyNumberFormat="1" applyFont="1" applyFill="1" applyBorder="1" applyAlignment="1">
      <alignment vertical="top" wrapText="1"/>
    </xf>
    <xf numFmtId="0" fontId="4" fillId="33" borderId="20" xfId="0" applyNumberFormat="1" applyFont="1" applyFill="1" applyBorder="1" applyAlignment="1">
      <alignment horizontal="left" vertical="top" wrapText="1"/>
    </xf>
    <xf numFmtId="0" fontId="4" fillId="33" borderId="21" xfId="0" applyNumberFormat="1" applyFont="1" applyFill="1" applyBorder="1" applyAlignment="1">
      <alignment horizontal="left" vertical="top" wrapText="1"/>
    </xf>
    <xf numFmtId="0" fontId="48" fillId="34" borderId="17" xfId="53" applyFont="1" applyFill="1" applyBorder="1" applyAlignment="1">
      <alignment horizontal="left" wrapText="1"/>
      <protection/>
    </xf>
    <xf numFmtId="0" fontId="4" fillId="0" borderId="12" xfId="0" applyFont="1" applyBorder="1" applyAlignment="1">
      <alignment horizontal="left"/>
    </xf>
    <xf numFmtId="2" fontId="4" fillId="34" borderId="12" xfId="0" applyNumberFormat="1" applyFont="1" applyFill="1" applyBorder="1" applyAlignment="1">
      <alignment horizontal="right" vertical="top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22" xfId="0" applyNumberFormat="1" applyFont="1" applyFill="1" applyBorder="1" applyAlignment="1">
      <alignment horizontal="center" vertical="top" wrapText="1"/>
    </xf>
    <xf numFmtId="0" fontId="2" fillId="33" borderId="23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selection activeCell="B13" sqref="B13"/>
    </sheetView>
  </sheetViews>
  <sheetFormatPr defaultColWidth="10.66015625" defaultRowHeight="11.25" outlineLevelRow="1"/>
  <cols>
    <col min="1" max="1" width="6.83203125" style="2" customWidth="1"/>
    <col min="2" max="2" width="48.5" style="2" bestFit="1" customWidth="1"/>
    <col min="3" max="3" width="32.16015625" style="2" bestFit="1" customWidth="1"/>
    <col min="4" max="4" width="17.16015625" style="2" customWidth="1"/>
    <col min="5" max="5" width="19.33203125" style="2" customWidth="1"/>
    <col min="6" max="6" width="73" style="2" customWidth="1"/>
    <col min="7" max="7" width="18.16015625" style="2" customWidth="1"/>
    <col min="8" max="9" width="19.33203125" style="2" customWidth="1"/>
    <col min="10" max="10" width="20.16015625" style="2" customWidth="1"/>
  </cols>
  <sheetData>
    <row r="1" s="2" customFormat="1" ht="9.75" customHeight="1"/>
    <row r="2" spans="1:3" ht="23.25">
      <c r="A2" s="3" t="s">
        <v>16</v>
      </c>
      <c r="B2" s="3"/>
      <c r="C2" s="3" t="s">
        <v>139</v>
      </c>
    </row>
    <row r="3" s="2" customFormat="1" ht="9.75" customHeight="1"/>
    <row r="4" spans="1:10" ht="12.75" outlineLevel="1">
      <c r="A4" s="4"/>
      <c r="B4" s="4"/>
      <c r="C4" s="4"/>
      <c r="D4"/>
      <c r="E4"/>
      <c r="F4"/>
      <c r="G4"/>
      <c r="H4"/>
      <c r="I4"/>
      <c r="J4"/>
    </row>
    <row r="5" s="2" customFormat="1" ht="9.75" customHeight="1"/>
    <row r="6" spans="1:10" ht="12.75" customHeight="1">
      <c r="A6" s="86" t="s">
        <v>17</v>
      </c>
      <c r="B6" s="87"/>
      <c r="C6" s="87"/>
      <c r="D6" s="87"/>
      <c r="E6" s="87"/>
      <c r="F6" s="87"/>
      <c r="G6" s="87"/>
      <c r="H6" s="87"/>
      <c r="I6" s="87"/>
      <c r="J6" s="88"/>
    </row>
    <row r="7" spans="1:10" ht="36.75" customHeight="1">
      <c r="A7" s="1" t="s">
        <v>1</v>
      </c>
      <c r="B7" s="6" t="s">
        <v>18</v>
      </c>
      <c r="C7" s="6" t="s">
        <v>19</v>
      </c>
      <c r="D7" s="1" t="s">
        <v>20</v>
      </c>
      <c r="E7" s="1" t="s">
        <v>21</v>
      </c>
      <c r="F7" s="1" t="s">
        <v>22</v>
      </c>
      <c r="G7" s="1" t="s">
        <v>23</v>
      </c>
      <c r="H7" s="1" t="s">
        <v>7</v>
      </c>
      <c r="I7" s="1" t="s">
        <v>24</v>
      </c>
      <c r="J7" s="1" t="s">
        <v>25</v>
      </c>
    </row>
    <row r="8" spans="1:10" s="11" customFormat="1" ht="11.25" customHeight="1">
      <c r="A8" s="89" t="s">
        <v>26</v>
      </c>
      <c r="B8" s="89"/>
      <c r="C8" s="89"/>
      <c r="D8" s="89"/>
      <c r="E8" s="89"/>
      <c r="F8" s="89"/>
      <c r="G8" s="89"/>
      <c r="H8" s="89"/>
      <c r="I8" s="89"/>
      <c r="J8" s="89"/>
    </row>
    <row r="9" spans="1:10" ht="22.5" outlineLevel="1">
      <c r="A9" s="9">
        <v>1</v>
      </c>
      <c r="B9" s="5" t="s">
        <v>31</v>
      </c>
      <c r="C9" s="5" t="s">
        <v>33</v>
      </c>
      <c r="D9" s="10">
        <v>1097505000010</v>
      </c>
      <c r="E9" s="41">
        <v>39833</v>
      </c>
      <c r="F9" s="5" t="s">
        <v>32</v>
      </c>
      <c r="G9" s="43">
        <v>40000</v>
      </c>
      <c r="H9" s="7">
        <v>12986361.19</v>
      </c>
      <c r="I9" s="5">
        <v>8494741.04</v>
      </c>
      <c r="J9" s="8">
        <v>21</v>
      </c>
    </row>
    <row r="10" spans="1:10" s="11" customFormat="1" ht="11.2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ht="11.25" outlineLevel="1">
      <c r="A11" s="9"/>
      <c r="B11" s="5"/>
      <c r="C11" s="5"/>
      <c r="D11" s="10"/>
      <c r="E11" s="5"/>
      <c r="F11" s="5"/>
      <c r="G11" s="5"/>
      <c r="H11" s="7"/>
      <c r="I11" s="7"/>
      <c r="J11" s="8"/>
    </row>
    <row r="12" spans="1:10" s="11" customFormat="1" ht="11.2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</row>
    <row r="13" spans="1:10" ht="11.25" outlineLevel="1">
      <c r="A13" s="9"/>
      <c r="B13" s="5"/>
      <c r="C13" s="5"/>
      <c r="D13" s="10"/>
      <c r="E13" s="41"/>
      <c r="F13" s="5"/>
      <c r="G13" s="7"/>
      <c r="H13" s="7"/>
      <c r="I13" s="7"/>
      <c r="J13" s="8"/>
    </row>
  </sheetData>
  <sheetProtection/>
  <mergeCells count="4">
    <mergeCell ref="A6:J6"/>
    <mergeCell ref="A12:J12"/>
    <mergeCell ref="A10:J10"/>
    <mergeCell ref="A8:J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8"/>
  <sheetViews>
    <sheetView zoomScalePageLayoutView="0" workbookViewId="0" topLeftCell="K1">
      <selection activeCell="N7" sqref="N7"/>
    </sheetView>
  </sheetViews>
  <sheetFormatPr defaultColWidth="10.66015625" defaultRowHeight="11.25" outlineLevelRow="1"/>
  <cols>
    <col min="1" max="1" width="8.33203125" style="29" customWidth="1"/>
    <col min="2" max="2" width="40.16015625" style="24" bestFit="1" customWidth="1"/>
    <col min="3" max="3" width="35" style="24" bestFit="1" customWidth="1"/>
    <col min="4" max="4" width="46.33203125" style="24" customWidth="1"/>
    <col min="5" max="5" width="20.33203125" style="24" customWidth="1"/>
    <col min="6" max="6" width="23.5" style="27" customWidth="1"/>
    <col min="7" max="8" width="17.16015625" style="31" customWidth="1"/>
    <col min="9" max="9" width="17.16015625" style="32" customWidth="1"/>
    <col min="10" max="11" width="73" style="24" customWidth="1"/>
    <col min="12" max="12" width="32.33203125" style="24" customWidth="1"/>
    <col min="13" max="13" width="35" style="24" customWidth="1"/>
    <col min="14" max="16384" width="10.66015625" style="23" customWidth="1"/>
  </cols>
  <sheetData>
    <row r="1" spans="1:9" s="24" customFormat="1" ht="9.75" customHeight="1">
      <c r="A1" s="29"/>
      <c r="F1" s="27"/>
      <c r="G1" s="31"/>
      <c r="H1" s="31"/>
      <c r="I1" s="32"/>
    </row>
    <row r="2" spans="1:2" ht="12.75">
      <c r="A2" s="37" t="s">
        <v>0</v>
      </c>
      <c r="B2" s="25"/>
    </row>
    <row r="3" spans="1:9" s="24" customFormat="1" ht="9.75" customHeight="1">
      <c r="A3" s="29"/>
      <c r="F3" s="27"/>
      <c r="G3" s="31"/>
      <c r="H3" s="31"/>
      <c r="I3" s="32"/>
    </row>
    <row r="4" spans="1:13" ht="12.75" outlineLevel="1">
      <c r="A4" s="38"/>
      <c r="B4" s="14"/>
      <c r="C4" s="23"/>
      <c r="D4" s="23"/>
      <c r="E4" s="23"/>
      <c r="G4" s="33"/>
      <c r="H4" s="33"/>
      <c r="J4" s="23"/>
      <c r="K4" s="23"/>
      <c r="L4" s="23"/>
      <c r="M4" s="23"/>
    </row>
    <row r="5" spans="1:9" s="24" customFormat="1" ht="9.75" customHeight="1">
      <c r="A5" s="29"/>
      <c r="F5" s="27"/>
      <c r="G5" s="31"/>
      <c r="H5" s="31"/>
      <c r="I5" s="32"/>
    </row>
    <row r="6" spans="1:13" s="29" customFormat="1" ht="89.25" customHeight="1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34" t="s">
        <v>7</v>
      </c>
      <c r="H6" s="34" t="s">
        <v>8</v>
      </c>
      <c r="I6" s="35" t="s">
        <v>9</v>
      </c>
      <c r="J6" s="28" t="s">
        <v>10</v>
      </c>
      <c r="K6" s="28" t="s">
        <v>11</v>
      </c>
      <c r="L6" s="28" t="s">
        <v>12</v>
      </c>
      <c r="M6" s="28" t="s">
        <v>13</v>
      </c>
    </row>
    <row r="7" spans="1:18" ht="25.5">
      <c r="A7" s="15">
        <v>1</v>
      </c>
      <c r="B7" s="16" t="s">
        <v>34</v>
      </c>
      <c r="C7" s="16" t="s">
        <v>41</v>
      </c>
      <c r="D7" s="26" t="s">
        <v>37</v>
      </c>
      <c r="E7" s="26" t="s">
        <v>38</v>
      </c>
      <c r="F7" s="17">
        <v>761.5</v>
      </c>
      <c r="G7" s="18"/>
      <c r="H7" s="19"/>
      <c r="I7" s="36">
        <v>10009346.38</v>
      </c>
      <c r="J7" s="16" t="s">
        <v>29</v>
      </c>
      <c r="K7" s="12"/>
      <c r="L7" s="13"/>
      <c r="M7" s="85"/>
      <c r="N7" s="21"/>
      <c r="O7" s="22"/>
      <c r="P7" s="22"/>
      <c r="Q7" s="22"/>
      <c r="R7" s="22"/>
    </row>
    <row r="8" spans="1:18" ht="38.25">
      <c r="A8" s="15">
        <v>2</v>
      </c>
      <c r="B8" s="16" t="s">
        <v>35</v>
      </c>
      <c r="C8" s="16" t="s">
        <v>36</v>
      </c>
      <c r="D8" s="26" t="s">
        <v>37</v>
      </c>
      <c r="E8" s="26" t="s">
        <v>39</v>
      </c>
      <c r="F8" s="44" t="s">
        <v>40</v>
      </c>
      <c r="G8" s="20"/>
      <c r="H8" s="19"/>
      <c r="I8" s="36">
        <v>4843250.36</v>
      </c>
      <c r="J8" s="16" t="s">
        <v>29</v>
      </c>
      <c r="K8" s="12"/>
      <c r="L8" s="13"/>
      <c r="M8" s="85"/>
      <c r="N8" s="21"/>
      <c r="O8" s="22"/>
      <c r="P8" s="22"/>
      <c r="Q8" s="22"/>
      <c r="R8" s="22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selection activeCell="A2" sqref="A2"/>
    </sheetView>
  </sheetViews>
  <sheetFormatPr defaultColWidth="10.66015625" defaultRowHeight="11.25"/>
  <cols>
    <col min="1" max="1" width="5.66015625" style="29" customWidth="1"/>
    <col min="2" max="2" width="44.83203125" style="24" bestFit="1" customWidth="1"/>
    <col min="3" max="3" width="33.16015625" style="24" customWidth="1"/>
    <col min="4" max="4" width="13.5" style="24" customWidth="1"/>
    <col min="5" max="5" width="15.5" style="42" customWidth="1"/>
    <col min="6" max="6" width="11.33203125" style="24" customWidth="1"/>
    <col min="7" max="7" width="62.16015625" style="24" bestFit="1" customWidth="1"/>
    <col min="8" max="8" width="32.5" style="24" customWidth="1"/>
    <col min="9" max="9" width="56" style="24" customWidth="1"/>
    <col min="10" max="10" width="22" style="24" customWidth="1"/>
    <col min="11" max="16384" width="10.66015625" style="23" customWidth="1"/>
  </cols>
  <sheetData>
    <row r="1" spans="1:5" s="24" customFormat="1" ht="13.5" thickBot="1">
      <c r="A1" s="29"/>
      <c r="E1" s="42"/>
    </row>
    <row r="2" spans="1:10" ht="153.75" thickBot="1">
      <c r="A2" s="77" t="s">
        <v>1</v>
      </c>
      <c r="B2" s="79" t="s">
        <v>27</v>
      </c>
      <c r="C2" s="78"/>
      <c r="D2" s="81" t="s">
        <v>7</v>
      </c>
      <c r="E2" s="80" t="s">
        <v>8</v>
      </c>
      <c r="F2" s="79" t="s">
        <v>28</v>
      </c>
      <c r="G2" s="78" t="s">
        <v>14</v>
      </c>
      <c r="H2" s="81" t="s">
        <v>15</v>
      </c>
      <c r="I2" s="81" t="s">
        <v>12</v>
      </c>
      <c r="J2" s="82" t="s">
        <v>13</v>
      </c>
    </row>
    <row r="3" spans="1:10" s="40" customFormat="1" ht="25.5">
      <c r="A3" s="70">
        <v>1</v>
      </c>
      <c r="B3" s="71" t="s">
        <v>42</v>
      </c>
      <c r="C3" s="72" t="s">
        <v>43</v>
      </c>
      <c r="D3" s="73">
        <v>373580</v>
      </c>
      <c r="E3" s="73">
        <v>373580</v>
      </c>
      <c r="F3" s="73">
        <f>D3-E3</f>
        <v>0</v>
      </c>
      <c r="G3" s="83" t="s">
        <v>136</v>
      </c>
      <c r="H3" s="74"/>
      <c r="I3" s="75" t="s">
        <v>137</v>
      </c>
      <c r="J3" s="76"/>
    </row>
    <row r="4" spans="1:10" ht="12.75">
      <c r="A4" s="66">
        <v>2</v>
      </c>
      <c r="B4" s="67" t="s">
        <v>44</v>
      </c>
      <c r="C4" s="68"/>
      <c r="D4" s="69">
        <v>170000</v>
      </c>
      <c r="E4" s="69">
        <v>36833.42</v>
      </c>
      <c r="F4" s="52">
        <f>D4-E4</f>
        <v>133166.58000000002</v>
      </c>
      <c r="G4" s="39"/>
      <c r="H4" s="30"/>
      <c r="I4" s="30" t="s">
        <v>138</v>
      </c>
      <c r="J4" s="30"/>
    </row>
    <row r="5" spans="1:10" s="40" customFormat="1" ht="12.75">
      <c r="A5" s="55">
        <v>3</v>
      </c>
      <c r="B5" s="56" t="s">
        <v>82</v>
      </c>
      <c r="C5" s="57" t="s">
        <v>83</v>
      </c>
      <c r="D5" s="58">
        <v>598430</v>
      </c>
      <c r="E5" s="59"/>
      <c r="F5" s="60">
        <f aca="true" t="shared" si="0" ref="F5:F53">D5-E5</f>
        <v>598430</v>
      </c>
      <c r="G5" s="50" t="s">
        <v>126</v>
      </c>
      <c r="H5" s="39"/>
      <c r="I5" s="39" t="s">
        <v>138</v>
      </c>
      <c r="J5" s="39"/>
    </row>
    <row r="6" spans="1:10" s="40" customFormat="1" ht="22.5">
      <c r="A6" s="55">
        <v>4</v>
      </c>
      <c r="B6" s="56" t="s">
        <v>84</v>
      </c>
      <c r="C6" s="57" t="s">
        <v>85</v>
      </c>
      <c r="D6" s="58">
        <v>43290</v>
      </c>
      <c r="E6" s="58">
        <v>43290</v>
      </c>
      <c r="F6" s="60">
        <f t="shared" si="0"/>
        <v>0</v>
      </c>
      <c r="G6" s="50" t="s">
        <v>128</v>
      </c>
      <c r="H6" s="39"/>
      <c r="I6" s="39" t="s">
        <v>138</v>
      </c>
      <c r="J6" s="39"/>
    </row>
    <row r="7" spans="1:10" ht="12.75">
      <c r="A7" s="61">
        <v>5</v>
      </c>
      <c r="B7" s="56" t="s">
        <v>86</v>
      </c>
      <c r="C7" s="57" t="s">
        <v>85</v>
      </c>
      <c r="D7" s="58">
        <v>175246.5</v>
      </c>
      <c r="E7" s="59"/>
      <c r="F7" s="60">
        <f t="shared" si="0"/>
        <v>175246.5</v>
      </c>
      <c r="G7" s="51" t="s">
        <v>128</v>
      </c>
      <c r="H7" s="30"/>
      <c r="I7" s="39" t="s">
        <v>138</v>
      </c>
      <c r="J7" s="30"/>
    </row>
    <row r="8" spans="1:10" ht="12.75">
      <c r="A8" s="55">
        <v>6</v>
      </c>
      <c r="B8" s="56" t="s">
        <v>87</v>
      </c>
      <c r="C8" s="57" t="s">
        <v>85</v>
      </c>
      <c r="D8" s="58">
        <v>23864</v>
      </c>
      <c r="E8" s="59"/>
      <c r="F8" s="60">
        <f t="shared" si="0"/>
        <v>23864</v>
      </c>
      <c r="G8" s="51" t="s">
        <v>128</v>
      </c>
      <c r="H8" s="30"/>
      <c r="I8" s="39" t="s">
        <v>138</v>
      </c>
      <c r="J8" s="30"/>
    </row>
    <row r="9" spans="1:10" ht="12.75">
      <c r="A9" s="55">
        <v>7</v>
      </c>
      <c r="B9" s="56" t="s">
        <v>87</v>
      </c>
      <c r="C9" s="57" t="s">
        <v>85</v>
      </c>
      <c r="D9" s="58">
        <v>23864</v>
      </c>
      <c r="E9" s="59"/>
      <c r="F9" s="60">
        <f t="shared" si="0"/>
        <v>23864</v>
      </c>
      <c r="G9" s="51" t="s">
        <v>128</v>
      </c>
      <c r="H9" s="30"/>
      <c r="I9" s="39" t="s">
        <v>138</v>
      </c>
      <c r="J9" s="30"/>
    </row>
    <row r="10" spans="1:10" ht="12.75">
      <c r="A10" s="61">
        <v>8</v>
      </c>
      <c r="B10" s="56" t="s">
        <v>88</v>
      </c>
      <c r="C10" s="57" t="s">
        <v>85</v>
      </c>
      <c r="D10" s="58">
        <v>26723.5</v>
      </c>
      <c r="E10" s="59"/>
      <c r="F10" s="60">
        <f t="shared" si="0"/>
        <v>26723.5</v>
      </c>
      <c r="G10" s="51" t="s">
        <v>128</v>
      </c>
      <c r="H10" s="30"/>
      <c r="I10" s="39" t="s">
        <v>138</v>
      </c>
      <c r="J10" s="30"/>
    </row>
    <row r="11" spans="1:10" ht="12.75">
      <c r="A11" s="55">
        <v>9</v>
      </c>
      <c r="B11" s="56" t="s">
        <v>89</v>
      </c>
      <c r="C11" s="57" t="s">
        <v>85</v>
      </c>
      <c r="D11" s="58">
        <v>33991</v>
      </c>
      <c r="E11" s="59"/>
      <c r="F11" s="60">
        <f t="shared" si="0"/>
        <v>33991</v>
      </c>
      <c r="G11" s="51" t="s">
        <v>128</v>
      </c>
      <c r="H11" s="30"/>
      <c r="I11" s="39" t="s">
        <v>138</v>
      </c>
      <c r="J11" s="30"/>
    </row>
    <row r="12" spans="1:10" ht="12.75">
      <c r="A12" s="55">
        <v>10</v>
      </c>
      <c r="B12" s="56" t="s">
        <v>89</v>
      </c>
      <c r="C12" s="57" t="s">
        <v>85</v>
      </c>
      <c r="D12" s="58">
        <v>33991</v>
      </c>
      <c r="E12" s="59"/>
      <c r="F12" s="60">
        <f t="shared" si="0"/>
        <v>33991</v>
      </c>
      <c r="G12" s="51" t="s">
        <v>128</v>
      </c>
      <c r="H12" s="30"/>
      <c r="I12" s="39" t="s">
        <v>138</v>
      </c>
      <c r="J12" s="30"/>
    </row>
    <row r="13" spans="1:10" ht="12.75">
      <c r="A13" s="61">
        <v>11</v>
      </c>
      <c r="B13" s="56" t="s">
        <v>90</v>
      </c>
      <c r="C13" s="57" t="s">
        <v>85</v>
      </c>
      <c r="D13" s="58">
        <v>128100</v>
      </c>
      <c r="E13" s="59"/>
      <c r="F13" s="60">
        <f t="shared" si="0"/>
        <v>128100</v>
      </c>
      <c r="G13" s="51" t="s">
        <v>128</v>
      </c>
      <c r="H13" s="30"/>
      <c r="I13" s="39" t="s">
        <v>138</v>
      </c>
      <c r="J13" s="30"/>
    </row>
    <row r="14" spans="1:10" ht="12.75">
      <c r="A14" s="55">
        <v>12</v>
      </c>
      <c r="B14" s="56" t="s">
        <v>91</v>
      </c>
      <c r="C14" s="57" t="s">
        <v>85</v>
      </c>
      <c r="D14" s="58">
        <v>25850</v>
      </c>
      <c r="E14" s="58">
        <v>25850</v>
      </c>
      <c r="F14" s="60">
        <f t="shared" si="0"/>
        <v>0</v>
      </c>
      <c r="G14" s="51" t="s">
        <v>128</v>
      </c>
      <c r="H14" s="30"/>
      <c r="I14" s="39" t="s">
        <v>138</v>
      </c>
      <c r="J14" s="30"/>
    </row>
    <row r="15" spans="1:10" ht="33.75">
      <c r="A15" s="55">
        <v>13</v>
      </c>
      <c r="B15" s="56" t="s">
        <v>92</v>
      </c>
      <c r="C15" s="57" t="s">
        <v>85</v>
      </c>
      <c r="D15" s="58">
        <v>113618</v>
      </c>
      <c r="E15" s="59"/>
      <c r="F15" s="60">
        <f t="shared" si="0"/>
        <v>113618</v>
      </c>
      <c r="G15" s="51" t="s">
        <v>128</v>
      </c>
      <c r="H15" s="30"/>
      <c r="I15" s="39" t="s">
        <v>138</v>
      </c>
      <c r="J15" s="30"/>
    </row>
    <row r="16" spans="1:10" ht="22.5">
      <c r="A16" s="61">
        <v>14</v>
      </c>
      <c r="B16" s="56" t="s">
        <v>93</v>
      </c>
      <c r="C16" s="57" t="s">
        <v>85</v>
      </c>
      <c r="D16" s="58">
        <v>2342479</v>
      </c>
      <c r="E16" s="59"/>
      <c r="F16" s="60">
        <f t="shared" si="0"/>
        <v>2342479</v>
      </c>
      <c r="G16" s="51" t="s">
        <v>128</v>
      </c>
      <c r="H16" s="30"/>
      <c r="I16" s="39" t="s">
        <v>138</v>
      </c>
      <c r="J16" s="30"/>
    </row>
    <row r="17" spans="1:10" ht="12.75">
      <c r="A17" s="55">
        <v>15</v>
      </c>
      <c r="B17" s="56" t="s">
        <v>94</v>
      </c>
      <c r="C17" s="57" t="s">
        <v>85</v>
      </c>
      <c r="D17" s="58">
        <v>589584</v>
      </c>
      <c r="E17" s="59"/>
      <c r="F17" s="60">
        <f t="shared" si="0"/>
        <v>589584</v>
      </c>
      <c r="G17" s="51" t="s">
        <v>128</v>
      </c>
      <c r="H17" s="30"/>
      <c r="I17" s="39" t="s">
        <v>138</v>
      </c>
      <c r="J17" s="30"/>
    </row>
    <row r="18" spans="1:10" ht="22.5">
      <c r="A18" s="55">
        <v>16</v>
      </c>
      <c r="B18" s="56" t="s">
        <v>95</v>
      </c>
      <c r="C18" s="57" t="s">
        <v>85</v>
      </c>
      <c r="D18" s="58">
        <v>143480</v>
      </c>
      <c r="E18" s="59"/>
      <c r="F18" s="60">
        <f t="shared" si="0"/>
        <v>143480</v>
      </c>
      <c r="G18" s="51" t="s">
        <v>128</v>
      </c>
      <c r="H18" s="30"/>
      <c r="I18" s="39" t="s">
        <v>138</v>
      </c>
      <c r="J18" s="30"/>
    </row>
    <row r="19" spans="1:10" ht="12.75">
      <c r="A19" s="61">
        <v>17</v>
      </c>
      <c r="B19" s="56" t="s">
        <v>96</v>
      </c>
      <c r="C19" s="57" t="s">
        <v>85</v>
      </c>
      <c r="D19" s="58">
        <v>13878</v>
      </c>
      <c r="E19" s="59"/>
      <c r="F19" s="60">
        <f t="shared" si="0"/>
        <v>13878</v>
      </c>
      <c r="G19" s="51" t="s">
        <v>128</v>
      </c>
      <c r="H19" s="30"/>
      <c r="I19" s="39" t="s">
        <v>138</v>
      </c>
      <c r="J19" s="30"/>
    </row>
    <row r="20" spans="1:10" ht="12.75">
      <c r="A20" s="55">
        <v>18</v>
      </c>
      <c r="B20" s="56" t="s">
        <v>96</v>
      </c>
      <c r="C20" s="57" t="s">
        <v>85</v>
      </c>
      <c r="D20" s="58">
        <v>13878</v>
      </c>
      <c r="E20" s="59"/>
      <c r="F20" s="60">
        <f t="shared" si="0"/>
        <v>13878</v>
      </c>
      <c r="G20" s="51" t="s">
        <v>128</v>
      </c>
      <c r="H20" s="30"/>
      <c r="I20" s="39" t="s">
        <v>138</v>
      </c>
      <c r="J20" s="30"/>
    </row>
    <row r="21" spans="1:10" ht="12.75">
      <c r="A21" s="55">
        <v>19</v>
      </c>
      <c r="B21" s="56" t="s">
        <v>96</v>
      </c>
      <c r="C21" s="57" t="s">
        <v>85</v>
      </c>
      <c r="D21" s="58">
        <v>13878</v>
      </c>
      <c r="E21" s="59"/>
      <c r="F21" s="60">
        <f t="shared" si="0"/>
        <v>13878</v>
      </c>
      <c r="G21" s="51" t="s">
        <v>128</v>
      </c>
      <c r="H21" s="30"/>
      <c r="I21" s="39" t="s">
        <v>138</v>
      </c>
      <c r="J21" s="30"/>
    </row>
    <row r="22" spans="1:10" ht="12.75">
      <c r="A22" s="61">
        <v>20</v>
      </c>
      <c r="B22" s="56" t="s">
        <v>96</v>
      </c>
      <c r="C22" s="57" t="s">
        <v>85</v>
      </c>
      <c r="D22" s="58">
        <v>13878</v>
      </c>
      <c r="E22" s="59"/>
      <c r="F22" s="60">
        <f t="shared" si="0"/>
        <v>13878</v>
      </c>
      <c r="G22" s="51" t="s">
        <v>128</v>
      </c>
      <c r="H22" s="30"/>
      <c r="I22" s="39" t="s">
        <v>138</v>
      </c>
      <c r="J22" s="30"/>
    </row>
    <row r="23" spans="1:10" ht="12.75">
      <c r="A23" s="55">
        <v>21</v>
      </c>
      <c r="B23" s="56" t="s">
        <v>96</v>
      </c>
      <c r="C23" s="57" t="s">
        <v>85</v>
      </c>
      <c r="D23" s="58">
        <v>13878</v>
      </c>
      <c r="E23" s="59"/>
      <c r="F23" s="60">
        <f t="shared" si="0"/>
        <v>13878</v>
      </c>
      <c r="G23" s="51" t="s">
        <v>128</v>
      </c>
      <c r="H23" s="30"/>
      <c r="I23" s="39" t="s">
        <v>138</v>
      </c>
      <c r="J23" s="30"/>
    </row>
    <row r="24" spans="1:10" ht="12.75">
      <c r="A24" s="55">
        <v>22</v>
      </c>
      <c r="B24" s="56" t="s">
        <v>96</v>
      </c>
      <c r="C24" s="57" t="s">
        <v>85</v>
      </c>
      <c r="D24" s="58">
        <v>13878</v>
      </c>
      <c r="E24" s="59"/>
      <c r="F24" s="60">
        <f t="shared" si="0"/>
        <v>13878</v>
      </c>
      <c r="G24" s="51" t="s">
        <v>128</v>
      </c>
      <c r="H24" s="30"/>
      <c r="I24" s="39" t="s">
        <v>138</v>
      </c>
      <c r="J24" s="30"/>
    </row>
    <row r="25" spans="1:10" ht="12.75">
      <c r="A25" s="61">
        <v>23</v>
      </c>
      <c r="B25" s="56" t="s">
        <v>96</v>
      </c>
      <c r="C25" s="57" t="s">
        <v>85</v>
      </c>
      <c r="D25" s="58">
        <v>13878</v>
      </c>
      <c r="E25" s="59"/>
      <c r="F25" s="60">
        <f t="shared" si="0"/>
        <v>13878</v>
      </c>
      <c r="G25" s="51" t="s">
        <v>128</v>
      </c>
      <c r="H25" s="30"/>
      <c r="I25" s="39" t="s">
        <v>138</v>
      </c>
      <c r="J25" s="30"/>
    </row>
    <row r="26" spans="1:10" ht="12.75">
      <c r="A26" s="55">
        <v>24</v>
      </c>
      <c r="B26" s="56" t="s">
        <v>96</v>
      </c>
      <c r="C26" s="57" t="s">
        <v>85</v>
      </c>
      <c r="D26" s="58">
        <v>13878</v>
      </c>
      <c r="E26" s="59"/>
      <c r="F26" s="60">
        <f t="shared" si="0"/>
        <v>13878</v>
      </c>
      <c r="G26" s="51" t="s">
        <v>128</v>
      </c>
      <c r="H26" s="30"/>
      <c r="I26" s="39" t="s">
        <v>138</v>
      </c>
      <c r="J26" s="30"/>
    </row>
    <row r="27" spans="1:10" ht="12.75">
      <c r="A27" s="55">
        <v>25</v>
      </c>
      <c r="B27" s="56" t="s">
        <v>96</v>
      </c>
      <c r="C27" s="57" t="s">
        <v>85</v>
      </c>
      <c r="D27" s="58">
        <v>13878</v>
      </c>
      <c r="E27" s="59"/>
      <c r="F27" s="60">
        <f t="shared" si="0"/>
        <v>13878</v>
      </c>
      <c r="G27" s="51" t="s">
        <v>128</v>
      </c>
      <c r="H27" s="30"/>
      <c r="I27" s="39" t="s">
        <v>138</v>
      </c>
      <c r="J27" s="30"/>
    </row>
    <row r="28" spans="1:10" ht="12.75">
      <c r="A28" s="61">
        <v>26</v>
      </c>
      <c r="B28" s="56" t="s">
        <v>96</v>
      </c>
      <c r="C28" s="57" t="s">
        <v>85</v>
      </c>
      <c r="D28" s="58">
        <v>13878</v>
      </c>
      <c r="E28" s="59"/>
      <c r="F28" s="60">
        <f t="shared" si="0"/>
        <v>13878</v>
      </c>
      <c r="G28" s="51" t="s">
        <v>128</v>
      </c>
      <c r="H28" s="30"/>
      <c r="I28" s="39" t="s">
        <v>138</v>
      </c>
      <c r="J28" s="30"/>
    </row>
    <row r="29" spans="1:10" ht="12.75">
      <c r="A29" s="55">
        <v>27</v>
      </c>
      <c r="B29" s="56" t="s">
        <v>96</v>
      </c>
      <c r="C29" s="57" t="s">
        <v>85</v>
      </c>
      <c r="D29" s="58">
        <v>13878</v>
      </c>
      <c r="E29" s="59"/>
      <c r="F29" s="60">
        <f t="shared" si="0"/>
        <v>13878</v>
      </c>
      <c r="G29" s="51" t="s">
        <v>128</v>
      </c>
      <c r="H29" s="30"/>
      <c r="I29" s="39" t="s">
        <v>138</v>
      </c>
      <c r="J29" s="30"/>
    </row>
    <row r="30" spans="1:10" ht="12.75">
      <c r="A30" s="55">
        <v>28</v>
      </c>
      <c r="B30" s="56" t="s">
        <v>96</v>
      </c>
      <c r="C30" s="57" t="s">
        <v>85</v>
      </c>
      <c r="D30" s="58">
        <v>13878</v>
      </c>
      <c r="E30" s="59"/>
      <c r="F30" s="60">
        <f t="shared" si="0"/>
        <v>13878</v>
      </c>
      <c r="G30" s="51" t="s">
        <v>128</v>
      </c>
      <c r="H30" s="30"/>
      <c r="I30" s="39" t="s">
        <v>138</v>
      </c>
      <c r="J30" s="30"/>
    </row>
    <row r="31" spans="1:10" ht="12.75">
      <c r="A31" s="61">
        <v>29</v>
      </c>
      <c r="B31" s="56" t="s">
        <v>96</v>
      </c>
      <c r="C31" s="57" t="s">
        <v>85</v>
      </c>
      <c r="D31" s="58">
        <v>13878</v>
      </c>
      <c r="E31" s="59"/>
      <c r="F31" s="60">
        <f t="shared" si="0"/>
        <v>13878</v>
      </c>
      <c r="G31" s="51" t="s">
        <v>128</v>
      </c>
      <c r="H31" s="30"/>
      <c r="I31" s="39" t="s">
        <v>138</v>
      </c>
      <c r="J31" s="30"/>
    </row>
    <row r="32" spans="1:10" ht="12.75">
      <c r="A32" s="55">
        <v>30</v>
      </c>
      <c r="B32" s="56" t="s">
        <v>96</v>
      </c>
      <c r="C32" s="57" t="s">
        <v>85</v>
      </c>
      <c r="D32" s="58">
        <v>13878</v>
      </c>
      <c r="E32" s="59"/>
      <c r="F32" s="60">
        <f t="shared" si="0"/>
        <v>13878</v>
      </c>
      <c r="G32" s="51" t="s">
        <v>128</v>
      </c>
      <c r="H32" s="30"/>
      <c r="I32" s="39" t="s">
        <v>138</v>
      </c>
      <c r="J32" s="30"/>
    </row>
    <row r="33" spans="1:10" ht="12.75">
      <c r="A33" s="55">
        <v>31</v>
      </c>
      <c r="B33" s="56" t="s">
        <v>96</v>
      </c>
      <c r="C33" s="57" t="s">
        <v>85</v>
      </c>
      <c r="D33" s="58">
        <v>13878</v>
      </c>
      <c r="E33" s="59"/>
      <c r="F33" s="60">
        <f t="shared" si="0"/>
        <v>13878</v>
      </c>
      <c r="G33" s="51" t="s">
        <v>128</v>
      </c>
      <c r="H33" s="30"/>
      <c r="I33" s="39" t="s">
        <v>138</v>
      </c>
      <c r="J33" s="30"/>
    </row>
    <row r="34" spans="1:10" ht="12.75">
      <c r="A34" s="61">
        <v>32</v>
      </c>
      <c r="B34" s="56" t="s">
        <v>96</v>
      </c>
      <c r="C34" s="57" t="s">
        <v>85</v>
      </c>
      <c r="D34" s="58">
        <v>13878</v>
      </c>
      <c r="E34" s="59"/>
      <c r="F34" s="60">
        <f t="shared" si="0"/>
        <v>13878</v>
      </c>
      <c r="G34" s="51" t="s">
        <v>127</v>
      </c>
      <c r="H34" s="30"/>
      <c r="I34" s="39" t="s">
        <v>138</v>
      </c>
      <c r="J34" s="30"/>
    </row>
    <row r="35" spans="1:10" ht="22.5">
      <c r="A35" s="55">
        <v>33</v>
      </c>
      <c r="B35" s="56" t="s">
        <v>97</v>
      </c>
      <c r="C35" s="57" t="s">
        <v>85</v>
      </c>
      <c r="D35" s="58">
        <v>45350</v>
      </c>
      <c r="E35" s="59"/>
      <c r="F35" s="60">
        <f t="shared" si="0"/>
        <v>45350</v>
      </c>
      <c r="G35" s="51" t="s">
        <v>128</v>
      </c>
      <c r="H35" s="30"/>
      <c r="I35" s="39" t="s">
        <v>138</v>
      </c>
      <c r="J35" s="30"/>
    </row>
    <row r="36" spans="1:10" ht="22.5">
      <c r="A36" s="55">
        <v>34</v>
      </c>
      <c r="B36" s="56" t="s">
        <v>97</v>
      </c>
      <c r="C36" s="57" t="s">
        <v>85</v>
      </c>
      <c r="D36" s="58">
        <v>45350</v>
      </c>
      <c r="E36" s="59"/>
      <c r="F36" s="60">
        <f t="shared" si="0"/>
        <v>45350</v>
      </c>
      <c r="G36" s="51" t="s">
        <v>128</v>
      </c>
      <c r="H36" s="30"/>
      <c r="I36" s="39" t="s">
        <v>138</v>
      </c>
      <c r="J36" s="30"/>
    </row>
    <row r="37" spans="1:10" ht="22.5">
      <c r="A37" s="61">
        <v>35</v>
      </c>
      <c r="B37" s="56" t="s">
        <v>97</v>
      </c>
      <c r="C37" s="57" t="s">
        <v>85</v>
      </c>
      <c r="D37" s="58">
        <v>45350</v>
      </c>
      <c r="E37" s="59"/>
      <c r="F37" s="60">
        <f t="shared" si="0"/>
        <v>45350</v>
      </c>
      <c r="G37" s="51" t="s">
        <v>128</v>
      </c>
      <c r="H37" s="30"/>
      <c r="I37" s="39" t="s">
        <v>138</v>
      </c>
      <c r="J37" s="30"/>
    </row>
    <row r="38" spans="1:10" ht="22.5">
      <c r="A38" s="55">
        <v>36</v>
      </c>
      <c r="B38" s="56" t="s">
        <v>98</v>
      </c>
      <c r="C38" s="57" t="s">
        <v>85</v>
      </c>
      <c r="D38" s="58">
        <v>202860</v>
      </c>
      <c r="E38" s="59"/>
      <c r="F38" s="60">
        <f t="shared" si="0"/>
        <v>202860</v>
      </c>
      <c r="G38" s="51" t="s">
        <v>128</v>
      </c>
      <c r="H38" s="30"/>
      <c r="I38" s="39" t="s">
        <v>138</v>
      </c>
      <c r="J38" s="30"/>
    </row>
    <row r="39" spans="1:10" ht="12.75">
      <c r="A39" s="55">
        <v>37</v>
      </c>
      <c r="B39" s="56" t="s">
        <v>99</v>
      </c>
      <c r="C39" s="57" t="s">
        <v>85</v>
      </c>
      <c r="D39" s="58">
        <v>228615</v>
      </c>
      <c r="E39" s="59"/>
      <c r="F39" s="60">
        <f t="shared" si="0"/>
        <v>228615</v>
      </c>
      <c r="G39" s="51" t="s">
        <v>128</v>
      </c>
      <c r="H39" s="30"/>
      <c r="I39" s="39" t="s">
        <v>138</v>
      </c>
      <c r="J39" s="30"/>
    </row>
    <row r="40" spans="1:10" ht="12.75">
      <c r="A40" s="61">
        <v>38</v>
      </c>
      <c r="B40" s="56" t="s">
        <v>100</v>
      </c>
      <c r="C40" s="57" t="s">
        <v>85</v>
      </c>
      <c r="D40" s="58">
        <v>282276</v>
      </c>
      <c r="E40" s="59"/>
      <c r="F40" s="60">
        <f t="shared" si="0"/>
        <v>282276</v>
      </c>
      <c r="G40" s="51" t="s">
        <v>128</v>
      </c>
      <c r="H40" s="30"/>
      <c r="I40" s="39" t="s">
        <v>138</v>
      </c>
      <c r="J40" s="30"/>
    </row>
    <row r="41" spans="1:10" ht="12.75">
      <c r="A41" s="55">
        <v>39</v>
      </c>
      <c r="B41" s="56" t="s">
        <v>101</v>
      </c>
      <c r="C41" s="57" t="s">
        <v>85</v>
      </c>
      <c r="D41" s="58">
        <v>39810</v>
      </c>
      <c r="E41" s="58">
        <v>39810</v>
      </c>
      <c r="F41" s="60">
        <f t="shared" si="0"/>
        <v>0</v>
      </c>
      <c r="G41" s="51" t="s">
        <v>128</v>
      </c>
      <c r="H41" s="30"/>
      <c r="I41" s="39" t="s">
        <v>138</v>
      </c>
      <c r="J41" s="30"/>
    </row>
    <row r="42" spans="1:10" ht="12.75">
      <c r="A42" s="55">
        <v>40</v>
      </c>
      <c r="B42" s="56" t="s">
        <v>101</v>
      </c>
      <c r="C42" s="57" t="s">
        <v>85</v>
      </c>
      <c r="D42" s="58">
        <v>39810</v>
      </c>
      <c r="E42" s="58">
        <v>39810</v>
      </c>
      <c r="F42" s="60">
        <f t="shared" si="0"/>
        <v>0</v>
      </c>
      <c r="G42" s="51" t="s">
        <v>128</v>
      </c>
      <c r="H42" s="30"/>
      <c r="I42" s="39" t="s">
        <v>138</v>
      </c>
      <c r="J42" s="30"/>
    </row>
    <row r="43" spans="1:10" ht="12.75">
      <c r="A43" s="61">
        <v>41</v>
      </c>
      <c r="B43" s="56" t="s">
        <v>101</v>
      </c>
      <c r="C43" s="57" t="s">
        <v>85</v>
      </c>
      <c r="D43" s="58">
        <v>39810</v>
      </c>
      <c r="E43" s="58">
        <v>39810</v>
      </c>
      <c r="F43" s="60">
        <f t="shared" si="0"/>
        <v>0</v>
      </c>
      <c r="G43" s="51" t="s">
        <v>128</v>
      </c>
      <c r="H43" s="30"/>
      <c r="I43" s="39" t="s">
        <v>138</v>
      </c>
      <c r="J43" s="30"/>
    </row>
    <row r="44" spans="1:10" ht="12.75">
      <c r="A44" s="55">
        <v>42</v>
      </c>
      <c r="B44" s="56" t="s">
        <v>101</v>
      </c>
      <c r="C44" s="57" t="s">
        <v>85</v>
      </c>
      <c r="D44" s="58">
        <v>39810</v>
      </c>
      <c r="E44" s="58">
        <v>39810</v>
      </c>
      <c r="F44" s="60">
        <f t="shared" si="0"/>
        <v>0</v>
      </c>
      <c r="G44" s="51" t="s">
        <v>128</v>
      </c>
      <c r="H44" s="30"/>
      <c r="I44" s="39" t="s">
        <v>138</v>
      </c>
      <c r="J44" s="30"/>
    </row>
    <row r="45" spans="1:10" ht="12.75">
      <c r="A45" s="45">
        <v>52</v>
      </c>
      <c r="B45" s="53" t="s">
        <v>45</v>
      </c>
      <c r="C45" s="47" t="s">
        <v>103</v>
      </c>
      <c r="D45" s="48">
        <v>35820</v>
      </c>
      <c r="E45" s="48">
        <v>35820</v>
      </c>
      <c r="F45" s="52">
        <f t="shared" si="0"/>
        <v>0</v>
      </c>
      <c r="G45" s="51"/>
      <c r="H45" s="30"/>
      <c r="I45" s="39" t="s">
        <v>138</v>
      </c>
      <c r="J45" s="30"/>
    </row>
    <row r="46" spans="1:10" ht="12.75">
      <c r="A46" s="46">
        <v>53</v>
      </c>
      <c r="B46" s="53" t="s">
        <v>46</v>
      </c>
      <c r="C46" s="47" t="s">
        <v>104</v>
      </c>
      <c r="D46" s="48">
        <v>35800</v>
      </c>
      <c r="E46" s="48">
        <v>35800</v>
      </c>
      <c r="F46" s="52">
        <f t="shared" si="0"/>
        <v>0</v>
      </c>
      <c r="G46" s="51"/>
      <c r="H46" s="30"/>
      <c r="I46" s="39" t="s">
        <v>138</v>
      </c>
      <c r="J46" s="30"/>
    </row>
    <row r="47" spans="1:10" ht="12.75">
      <c r="A47" s="45">
        <v>58</v>
      </c>
      <c r="B47" s="53" t="s">
        <v>30</v>
      </c>
      <c r="C47" s="47" t="s">
        <v>106</v>
      </c>
      <c r="D47" s="48">
        <v>41020</v>
      </c>
      <c r="E47" s="48">
        <v>34866.66</v>
      </c>
      <c r="F47" s="52">
        <f t="shared" si="0"/>
        <v>6153.3399999999965</v>
      </c>
      <c r="G47" s="51"/>
      <c r="H47" s="30"/>
      <c r="I47" s="39" t="s">
        <v>138</v>
      </c>
      <c r="J47" s="30"/>
    </row>
    <row r="48" spans="1:10" ht="12.75">
      <c r="A48" s="46">
        <v>59</v>
      </c>
      <c r="B48" s="53" t="s">
        <v>47</v>
      </c>
      <c r="C48" s="47" t="s">
        <v>105</v>
      </c>
      <c r="D48" s="48">
        <v>27868.88</v>
      </c>
      <c r="E48" s="48">
        <v>27868.88</v>
      </c>
      <c r="F48" s="52">
        <f t="shared" si="0"/>
        <v>0</v>
      </c>
      <c r="G48" s="51" t="s">
        <v>125</v>
      </c>
      <c r="H48" s="30"/>
      <c r="I48" s="30" t="s">
        <v>137</v>
      </c>
      <c r="J48" s="30"/>
    </row>
    <row r="49" spans="1:10" ht="12.75">
      <c r="A49" s="45">
        <v>62</v>
      </c>
      <c r="B49" s="53" t="s">
        <v>48</v>
      </c>
      <c r="C49" s="47" t="s">
        <v>105</v>
      </c>
      <c r="D49" s="48">
        <v>42636</v>
      </c>
      <c r="E49" s="48">
        <v>42636</v>
      </c>
      <c r="F49" s="52">
        <f t="shared" si="0"/>
        <v>0</v>
      </c>
      <c r="G49" s="51" t="s">
        <v>125</v>
      </c>
      <c r="H49" s="30"/>
      <c r="I49" s="30" t="s">
        <v>137</v>
      </c>
      <c r="J49" s="30"/>
    </row>
    <row r="50" spans="1:10" ht="12.75">
      <c r="A50" s="45">
        <v>64</v>
      </c>
      <c r="B50" s="53" t="s">
        <v>49</v>
      </c>
      <c r="C50" s="47" t="s">
        <v>107</v>
      </c>
      <c r="D50" s="48">
        <v>25568</v>
      </c>
      <c r="E50" s="48">
        <v>25568</v>
      </c>
      <c r="F50" s="52">
        <f t="shared" si="0"/>
        <v>0</v>
      </c>
      <c r="G50" s="51"/>
      <c r="H50" s="30"/>
      <c r="I50" s="30" t="s">
        <v>138</v>
      </c>
      <c r="J50" s="30"/>
    </row>
    <row r="51" spans="1:10" ht="12.75">
      <c r="A51" s="46">
        <v>65</v>
      </c>
      <c r="B51" s="53" t="s">
        <v>50</v>
      </c>
      <c r="C51" s="47" t="s">
        <v>108</v>
      </c>
      <c r="D51" s="48">
        <v>8700</v>
      </c>
      <c r="E51" s="48">
        <v>8700</v>
      </c>
      <c r="F51" s="52">
        <f t="shared" si="0"/>
        <v>0</v>
      </c>
      <c r="G51" s="51"/>
      <c r="H51" s="30"/>
      <c r="I51" s="30" t="s">
        <v>138</v>
      </c>
      <c r="J51" s="30"/>
    </row>
    <row r="52" spans="1:10" ht="12.75">
      <c r="A52" s="45">
        <v>66</v>
      </c>
      <c r="B52" s="54" t="s">
        <v>51</v>
      </c>
      <c r="C52" s="47" t="s">
        <v>109</v>
      </c>
      <c r="D52" s="48">
        <v>7000</v>
      </c>
      <c r="E52" s="49"/>
      <c r="F52" s="52">
        <f t="shared" si="0"/>
        <v>7000</v>
      </c>
      <c r="G52" s="51"/>
      <c r="H52" s="30"/>
      <c r="I52" s="30" t="s">
        <v>138</v>
      </c>
      <c r="J52" s="30"/>
    </row>
    <row r="53" spans="1:10" ht="22.5">
      <c r="A53" s="46">
        <v>67</v>
      </c>
      <c r="B53" s="53" t="s">
        <v>52</v>
      </c>
      <c r="C53" s="47" t="s">
        <v>110</v>
      </c>
      <c r="D53" s="48">
        <v>201745</v>
      </c>
      <c r="E53" s="48">
        <v>12328.91</v>
      </c>
      <c r="F53" s="52">
        <f t="shared" si="0"/>
        <v>189416.09</v>
      </c>
      <c r="G53" s="51" t="s">
        <v>129</v>
      </c>
      <c r="H53" s="30"/>
      <c r="I53" s="30" t="s">
        <v>138</v>
      </c>
      <c r="J53" s="30"/>
    </row>
    <row r="54" spans="1:10" ht="22.5">
      <c r="A54" s="45">
        <v>68</v>
      </c>
      <c r="B54" s="53" t="s">
        <v>53</v>
      </c>
      <c r="C54" s="47" t="s">
        <v>110</v>
      </c>
      <c r="D54" s="48">
        <v>159136</v>
      </c>
      <c r="E54" s="48">
        <v>9724.99</v>
      </c>
      <c r="F54" s="52">
        <f aca="true" t="shared" si="1" ref="F54:F66">D54-E54</f>
        <v>149411.01</v>
      </c>
      <c r="G54" s="51" t="s">
        <v>129</v>
      </c>
      <c r="H54" s="30"/>
      <c r="I54" s="30" t="s">
        <v>138</v>
      </c>
      <c r="J54" s="30"/>
    </row>
    <row r="55" spans="1:10" ht="22.5">
      <c r="A55" s="46">
        <v>69</v>
      </c>
      <c r="B55" s="53" t="s">
        <v>54</v>
      </c>
      <c r="C55" s="47" t="s">
        <v>110</v>
      </c>
      <c r="D55" s="48">
        <v>177380</v>
      </c>
      <c r="E55" s="48">
        <v>10839.84</v>
      </c>
      <c r="F55" s="52">
        <f t="shared" si="1"/>
        <v>166540.16</v>
      </c>
      <c r="G55" s="51" t="s">
        <v>129</v>
      </c>
      <c r="H55" s="30"/>
      <c r="I55" s="30" t="s">
        <v>138</v>
      </c>
      <c r="J55" s="30"/>
    </row>
    <row r="56" spans="1:10" ht="12.75">
      <c r="A56" s="45">
        <v>70</v>
      </c>
      <c r="B56" s="53" t="s">
        <v>55</v>
      </c>
      <c r="C56" s="47" t="s">
        <v>110</v>
      </c>
      <c r="D56" s="48">
        <v>136052</v>
      </c>
      <c r="E56" s="48">
        <v>8314.24</v>
      </c>
      <c r="F56" s="52">
        <f t="shared" si="1"/>
        <v>127737.76</v>
      </c>
      <c r="G56" s="51" t="s">
        <v>129</v>
      </c>
      <c r="H56" s="30"/>
      <c r="I56" s="30" t="s">
        <v>138</v>
      </c>
      <c r="J56" s="30"/>
    </row>
    <row r="57" spans="1:10" ht="12.75">
      <c r="A57" s="46">
        <v>71</v>
      </c>
      <c r="B57" s="53" t="s">
        <v>56</v>
      </c>
      <c r="C57" s="47" t="s">
        <v>110</v>
      </c>
      <c r="D57" s="48">
        <v>44799</v>
      </c>
      <c r="E57" s="48">
        <v>44799</v>
      </c>
      <c r="F57" s="52">
        <f t="shared" si="1"/>
        <v>0</v>
      </c>
      <c r="G57" s="51" t="s">
        <v>129</v>
      </c>
      <c r="H57" s="30"/>
      <c r="I57" s="30" t="s">
        <v>138</v>
      </c>
      <c r="J57" s="30"/>
    </row>
    <row r="58" spans="1:10" ht="12.75">
      <c r="A58" s="46">
        <v>83</v>
      </c>
      <c r="B58" s="53" t="s">
        <v>57</v>
      </c>
      <c r="C58" s="47" t="s">
        <v>112</v>
      </c>
      <c r="D58" s="48">
        <v>2900</v>
      </c>
      <c r="E58" s="48">
        <v>2900</v>
      </c>
      <c r="F58" s="52">
        <f t="shared" si="1"/>
        <v>0</v>
      </c>
      <c r="G58" s="51"/>
      <c r="H58" s="30"/>
      <c r="I58" s="30" t="s">
        <v>138</v>
      </c>
      <c r="J58" s="30"/>
    </row>
    <row r="59" spans="1:10" ht="12.75">
      <c r="A59" s="45">
        <v>84</v>
      </c>
      <c r="B59" s="53" t="s">
        <v>58</v>
      </c>
      <c r="C59" s="47" t="s">
        <v>112</v>
      </c>
      <c r="D59" s="48">
        <v>5400</v>
      </c>
      <c r="E59" s="48">
        <v>5400</v>
      </c>
      <c r="F59" s="52">
        <f t="shared" si="1"/>
        <v>0</v>
      </c>
      <c r="G59" s="51"/>
      <c r="H59" s="30"/>
      <c r="I59" s="30" t="s">
        <v>138</v>
      </c>
      <c r="J59" s="30"/>
    </row>
    <row r="60" spans="1:10" ht="12.75">
      <c r="A60" s="45">
        <v>86</v>
      </c>
      <c r="B60" s="53" t="s">
        <v>59</v>
      </c>
      <c r="C60" s="47" t="s">
        <v>102</v>
      </c>
      <c r="D60" s="48">
        <v>7625</v>
      </c>
      <c r="E60" s="48">
        <v>7625</v>
      </c>
      <c r="F60" s="52">
        <f t="shared" si="1"/>
        <v>0</v>
      </c>
      <c r="G60" s="51"/>
      <c r="H60" s="30"/>
      <c r="I60" s="30" t="s">
        <v>138</v>
      </c>
      <c r="J60" s="30"/>
    </row>
    <row r="61" spans="1:10" ht="12.75">
      <c r="A61" s="46">
        <v>99</v>
      </c>
      <c r="B61" s="53" t="s">
        <v>60</v>
      </c>
      <c r="C61" s="47" t="s">
        <v>113</v>
      </c>
      <c r="D61" s="48">
        <v>226525</v>
      </c>
      <c r="E61" s="48">
        <v>226525</v>
      </c>
      <c r="F61" s="52">
        <f t="shared" si="1"/>
        <v>0</v>
      </c>
      <c r="G61" s="51"/>
      <c r="H61" s="30"/>
      <c r="I61" s="30" t="s">
        <v>138</v>
      </c>
      <c r="J61" s="30"/>
    </row>
    <row r="62" spans="1:10" ht="12.75">
      <c r="A62" s="46">
        <v>121</v>
      </c>
      <c r="B62" s="53" t="s">
        <v>61</v>
      </c>
      <c r="C62" s="47" t="s">
        <v>114</v>
      </c>
      <c r="D62" s="48">
        <v>22650</v>
      </c>
      <c r="E62" s="48">
        <v>22650</v>
      </c>
      <c r="F62" s="52">
        <f t="shared" si="1"/>
        <v>0</v>
      </c>
      <c r="G62" s="51"/>
      <c r="H62" s="30"/>
      <c r="I62" s="30" t="s">
        <v>138</v>
      </c>
      <c r="J62" s="30"/>
    </row>
    <row r="63" spans="1:10" ht="12.75">
      <c r="A63" s="45">
        <v>122</v>
      </c>
      <c r="B63" s="53" t="s">
        <v>62</v>
      </c>
      <c r="C63" s="47" t="s">
        <v>115</v>
      </c>
      <c r="D63" s="48">
        <v>42850</v>
      </c>
      <c r="E63" s="48">
        <v>37851.01</v>
      </c>
      <c r="F63" s="52">
        <f t="shared" si="1"/>
        <v>4998.989999999998</v>
      </c>
      <c r="G63" s="51"/>
      <c r="H63" s="30"/>
      <c r="I63" s="30" t="s">
        <v>138</v>
      </c>
      <c r="J63" s="30"/>
    </row>
    <row r="64" spans="1:10" ht="12.75">
      <c r="A64" s="46">
        <v>125</v>
      </c>
      <c r="B64" s="53" t="s">
        <v>63</v>
      </c>
      <c r="C64" s="47" t="s">
        <v>111</v>
      </c>
      <c r="D64" s="48">
        <v>5200</v>
      </c>
      <c r="E64" s="48">
        <v>5200</v>
      </c>
      <c r="F64" s="52">
        <f t="shared" si="1"/>
        <v>0</v>
      </c>
      <c r="G64" s="51"/>
      <c r="H64" s="30"/>
      <c r="I64" s="30" t="s">
        <v>138</v>
      </c>
      <c r="J64" s="30"/>
    </row>
    <row r="65" spans="1:10" ht="12.75">
      <c r="A65" s="46">
        <v>127</v>
      </c>
      <c r="B65" s="53" t="s">
        <v>64</v>
      </c>
      <c r="C65" s="47" t="s">
        <v>105</v>
      </c>
      <c r="D65" s="48">
        <v>17700</v>
      </c>
      <c r="E65" s="48">
        <v>17700</v>
      </c>
      <c r="F65" s="52">
        <f t="shared" si="1"/>
        <v>0</v>
      </c>
      <c r="G65" s="51" t="s">
        <v>125</v>
      </c>
      <c r="H65" s="30"/>
      <c r="I65" s="30" t="s">
        <v>137</v>
      </c>
      <c r="J65" s="30"/>
    </row>
    <row r="66" spans="1:10" ht="12.75">
      <c r="A66" s="46">
        <v>131</v>
      </c>
      <c r="B66" s="53" t="s">
        <v>65</v>
      </c>
      <c r="C66" s="47" t="s">
        <v>116</v>
      </c>
      <c r="D66" s="48">
        <v>3700</v>
      </c>
      <c r="E66" s="48">
        <v>3700</v>
      </c>
      <c r="F66" s="52">
        <f t="shared" si="1"/>
        <v>0</v>
      </c>
      <c r="G66" s="51"/>
      <c r="H66" s="30"/>
      <c r="I66" s="30" t="s">
        <v>138</v>
      </c>
      <c r="J66" s="30"/>
    </row>
    <row r="67" spans="1:10" ht="12.75">
      <c r="A67" s="45">
        <v>134</v>
      </c>
      <c r="B67" s="53" t="s">
        <v>66</v>
      </c>
      <c r="C67" s="47" t="s">
        <v>116</v>
      </c>
      <c r="D67" s="48">
        <v>5000</v>
      </c>
      <c r="E67" s="48">
        <v>5000</v>
      </c>
      <c r="F67" s="52">
        <f aca="true" t="shared" si="2" ref="F67:F88">D67-E67</f>
        <v>0</v>
      </c>
      <c r="G67" s="51"/>
      <c r="H67" s="30"/>
      <c r="I67" s="30" t="s">
        <v>138</v>
      </c>
      <c r="J67" s="30"/>
    </row>
    <row r="68" spans="1:10" ht="12.75">
      <c r="A68" s="46">
        <v>137</v>
      </c>
      <c r="B68" s="53" t="s">
        <v>67</v>
      </c>
      <c r="C68" s="47" t="s">
        <v>118</v>
      </c>
      <c r="D68" s="48">
        <v>16300</v>
      </c>
      <c r="E68" s="49"/>
      <c r="F68" s="52">
        <f t="shared" si="2"/>
        <v>16300</v>
      </c>
      <c r="G68" s="51"/>
      <c r="H68" s="30"/>
      <c r="I68" s="30" t="s">
        <v>138</v>
      </c>
      <c r="J68" s="30"/>
    </row>
    <row r="69" spans="1:10" ht="12.75">
      <c r="A69" s="46">
        <v>139</v>
      </c>
      <c r="B69" s="53" t="s">
        <v>68</v>
      </c>
      <c r="C69" s="47" t="s">
        <v>117</v>
      </c>
      <c r="D69" s="48">
        <v>1480</v>
      </c>
      <c r="E69" s="48">
        <v>1480</v>
      </c>
      <c r="F69" s="52">
        <f t="shared" si="2"/>
        <v>0</v>
      </c>
      <c r="G69" s="51"/>
      <c r="H69" s="30"/>
      <c r="I69" s="30" t="s">
        <v>138</v>
      </c>
      <c r="J69" s="30"/>
    </row>
    <row r="70" spans="1:10" ht="12.75">
      <c r="A70" s="45">
        <v>140</v>
      </c>
      <c r="B70" s="53" t="s">
        <v>69</v>
      </c>
      <c r="C70" s="47" t="s">
        <v>105</v>
      </c>
      <c r="D70" s="48">
        <v>5700</v>
      </c>
      <c r="E70" s="48">
        <v>5700</v>
      </c>
      <c r="F70" s="52">
        <f t="shared" si="2"/>
        <v>0</v>
      </c>
      <c r="G70" s="51"/>
      <c r="H70" s="30"/>
      <c r="I70" s="30" t="s">
        <v>138</v>
      </c>
      <c r="J70" s="30"/>
    </row>
    <row r="71" spans="1:10" ht="12.75">
      <c r="A71" s="45">
        <v>144</v>
      </c>
      <c r="B71" s="53" t="s">
        <v>70</v>
      </c>
      <c r="C71" s="47" t="s">
        <v>118</v>
      </c>
      <c r="D71" s="48">
        <v>25510</v>
      </c>
      <c r="E71" s="48">
        <v>25510</v>
      </c>
      <c r="F71" s="52">
        <f t="shared" si="2"/>
        <v>0</v>
      </c>
      <c r="G71" s="51"/>
      <c r="H71" s="30"/>
      <c r="I71" s="30" t="s">
        <v>138</v>
      </c>
      <c r="J71" s="30"/>
    </row>
    <row r="72" spans="1:10" ht="12.75">
      <c r="A72" s="46">
        <v>145</v>
      </c>
      <c r="B72" s="53" t="s">
        <v>71</v>
      </c>
      <c r="C72" s="47" t="s">
        <v>117</v>
      </c>
      <c r="D72" s="48">
        <v>8080</v>
      </c>
      <c r="E72" s="48">
        <v>8080</v>
      </c>
      <c r="F72" s="52">
        <f t="shared" si="2"/>
        <v>0</v>
      </c>
      <c r="G72" s="51"/>
      <c r="H72" s="30"/>
      <c r="I72" s="30" t="s">
        <v>138</v>
      </c>
      <c r="J72" s="30"/>
    </row>
    <row r="73" spans="1:10" ht="12.75">
      <c r="A73" s="45">
        <v>146</v>
      </c>
      <c r="B73" s="53" t="s">
        <v>72</v>
      </c>
      <c r="C73" s="47" t="s">
        <v>117</v>
      </c>
      <c r="D73" s="48">
        <v>3930</v>
      </c>
      <c r="E73" s="48">
        <v>3930</v>
      </c>
      <c r="F73" s="52">
        <f t="shared" si="2"/>
        <v>0</v>
      </c>
      <c r="G73" s="51"/>
      <c r="H73" s="30"/>
      <c r="I73" s="30" t="s">
        <v>138</v>
      </c>
      <c r="J73" s="30"/>
    </row>
    <row r="74" spans="1:10" ht="12.75">
      <c r="A74" s="46">
        <v>147</v>
      </c>
      <c r="B74" s="53" t="s">
        <v>73</v>
      </c>
      <c r="C74" s="47" t="s">
        <v>105</v>
      </c>
      <c r="D74" s="48">
        <v>4550</v>
      </c>
      <c r="E74" s="48">
        <v>4550</v>
      </c>
      <c r="F74" s="52">
        <f t="shared" si="2"/>
        <v>0</v>
      </c>
      <c r="G74" s="51" t="s">
        <v>125</v>
      </c>
      <c r="H74" s="30"/>
      <c r="I74" s="30" t="s">
        <v>137</v>
      </c>
      <c r="J74" s="30"/>
    </row>
    <row r="75" spans="1:10" ht="12.75">
      <c r="A75" s="45">
        <v>148</v>
      </c>
      <c r="B75" s="53" t="s">
        <v>74</v>
      </c>
      <c r="C75" s="47" t="s">
        <v>117</v>
      </c>
      <c r="D75" s="48">
        <v>4037</v>
      </c>
      <c r="E75" s="48">
        <v>4037</v>
      </c>
      <c r="F75" s="52">
        <f t="shared" si="2"/>
        <v>0</v>
      </c>
      <c r="G75" s="51"/>
      <c r="H75" s="30"/>
      <c r="I75" s="30" t="s">
        <v>138</v>
      </c>
      <c r="J75" s="30"/>
    </row>
    <row r="76" spans="1:10" ht="12.75">
      <c r="A76" s="46">
        <v>149</v>
      </c>
      <c r="B76" s="53" t="s">
        <v>75</v>
      </c>
      <c r="C76" s="47" t="s">
        <v>117</v>
      </c>
      <c r="D76" s="48">
        <v>4965</v>
      </c>
      <c r="E76" s="48">
        <v>4965</v>
      </c>
      <c r="F76" s="52">
        <f t="shared" si="2"/>
        <v>0</v>
      </c>
      <c r="G76" s="51"/>
      <c r="H76" s="30"/>
      <c r="I76" s="30" t="s">
        <v>138</v>
      </c>
      <c r="J76" s="30"/>
    </row>
    <row r="77" spans="1:10" ht="12.75">
      <c r="A77" s="45">
        <v>156</v>
      </c>
      <c r="B77" s="53" t="s">
        <v>76</v>
      </c>
      <c r="C77" s="47" t="s">
        <v>119</v>
      </c>
      <c r="D77" s="48">
        <v>13000</v>
      </c>
      <c r="E77" s="48">
        <v>13000</v>
      </c>
      <c r="F77" s="52">
        <f t="shared" si="2"/>
        <v>0</v>
      </c>
      <c r="G77" s="51"/>
      <c r="H77" s="30"/>
      <c r="I77" s="30" t="s">
        <v>138</v>
      </c>
      <c r="J77" s="30"/>
    </row>
    <row r="78" spans="1:10" ht="12.75">
      <c r="A78" s="46">
        <v>157</v>
      </c>
      <c r="B78" s="53" t="s">
        <v>77</v>
      </c>
      <c r="C78" s="47" t="s">
        <v>120</v>
      </c>
      <c r="D78" s="48">
        <v>5000</v>
      </c>
      <c r="E78" s="48">
        <v>5000</v>
      </c>
      <c r="F78" s="52">
        <f t="shared" si="2"/>
        <v>0</v>
      </c>
      <c r="G78" s="51"/>
      <c r="H78" s="30"/>
      <c r="I78" s="30" t="s">
        <v>138</v>
      </c>
      <c r="J78" s="30"/>
    </row>
    <row r="79" spans="1:10" ht="12.75">
      <c r="A79" s="46">
        <v>167</v>
      </c>
      <c r="B79" s="53" t="s">
        <v>78</v>
      </c>
      <c r="C79" s="47" t="s">
        <v>121</v>
      </c>
      <c r="D79" s="48">
        <v>22000</v>
      </c>
      <c r="E79" s="49"/>
      <c r="F79" s="52">
        <f t="shared" si="2"/>
        <v>22000</v>
      </c>
      <c r="G79" s="51"/>
      <c r="H79" s="30"/>
      <c r="I79" s="30" t="s">
        <v>138</v>
      </c>
      <c r="J79" s="30"/>
    </row>
    <row r="80" spans="1:10" ht="12.75">
      <c r="A80" s="46">
        <v>171</v>
      </c>
      <c r="B80" s="53" t="s">
        <v>79</v>
      </c>
      <c r="C80" s="47" t="s">
        <v>122</v>
      </c>
      <c r="D80" s="48">
        <v>45975</v>
      </c>
      <c r="E80" s="48">
        <v>32182.5</v>
      </c>
      <c r="F80" s="52">
        <f t="shared" si="2"/>
        <v>13792.5</v>
      </c>
      <c r="G80" s="51"/>
      <c r="H80" s="30"/>
      <c r="I80" s="30" t="s">
        <v>138</v>
      </c>
      <c r="J80" s="30"/>
    </row>
    <row r="81" spans="1:10" ht="12.75">
      <c r="A81" s="45">
        <v>174</v>
      </c>
      <c r="B81" s="53" t="s">
        <v>80</v>
      </c>
      <c r="C81" s="47" t="s">
        <v>123</v>
      </c>
      <c r="D81" s="48">
        <v>47000</v>
      </c>
      <c r="E81" s="48">
        <v>21933.24</v>
      </c>
      <c r="F81" s="52">
        <f t="shared" si="2"/>
        <v>25066.76</v>
      </c>
      <c r="G81" s="51"/>
      <c r="H81" s="30"/>
      <c r="I81" s="30" t="s">
        <v>138</v>
      </c>
      <c r="J81" s="30"/>
    </row>
    <row r="82" spans="1:10" ht="22.5">
      <c r="A82" s="46">
        <v>177</v>
      </c>
      <c r="B82" s="53" t="s">
        <v>81</v>
      </c>
      <c r="C82" s="47" t="s">
        <v>124</v>
      </c>
      <c r="D82" s="48">
        <v>21000</v>
      </c>
      <c r="E82" s="49"/>
      <c r="F82" s="52">
        <f t="shared" si="2"/>
        <v>21000</v>
      </c>
      <c r="G82" s="51"/>
      <c r="H82" s="30"/>
      <c r="I82" s="30" t="s">
        <v>138</v>
      </c>
      <c r="J82" s="30"/>
    </row>
    <row r="83" spans="1:10" ht="12.75">
      <c r="A83" s="45">
        <v>179</v>
      </c>
      <c r="B83" s="84" t="s">
        <v>130</v>
      </c>
      <c r="C83" s="63">
        <v>43851</v>
      </c>
      <c r="D83" s="48">
        <v>58330</v>
      </c>
      <c r="E83" s="49"/>
      <c r="F83" s="52">
        <f t="shared" si="2"/>
        <v>58330</v>
      </c>
      <c r="G83" s="51"/>
      <c r="H83" s="30"/>
      <c r="I83" s="30" t="s">
        <v>138</v>
      </c>
      <c r="J83" s="30"/>
    </row>
    <row r="84" spans="1:10" ht="12.75">
      <c r="A84" s="45">
        <v>180</v>
      </c>
      <c r="B84" s="84" t="s">
        <v>132</v>
      </c>
      <c r="C84" s="63">
        <v>43851</v>
      </c>
      <c r="D84" s="48">
        <v>46413</v>
      </c>
      <c r="E84" s="49"/>
      <c r="F84" s="52">
        <f t="shared" si="2"/>
        <v>46413</v>
      </c>
      <c r="G84" s="51"/>
      <c r="H84" s="30"/>
      <c r="I84" s="30" t="s">
        <v>138</v>
      </c>
      <c r="J84" s="30"/>
    </row>
    <row r="85" spans="1:10" ht="12.75">
      <c r="A85" s="45">
        <v>181</v>
      </c>
      <c r="B85" s="84" t="s">
        <v>133</v>
      </c>
      <c r="C85" s="63">
        <v>43851</v>
      </c>
      <c r="D85" s="48">
        <v>26999</v>
      </c>
      <c r="E85" s="49"/>
      <c r="F85" s="52">
        <f t="shared" si="2"/>
        <v>26999</v>
      </c>
      <c r="G85" s="51"/>
      <c r="H85" s="30"/>
      <c r="I85" s="30" t="s">
        <v>138</v>
      </c>
      <c r="J85" s="30"/>
    </row>
    <row r="86" spans="1:10" ht="12.75">
      <c r="A86" s="45">
        <v>182</v>
      </c>
      <c r="B86" s="84" t="s">
        <v>134</v>
      </c>
      <c r="C86" s="63">
        <v>43888</v>
      </c>
      <c r="D86" s="48">
        <v>24000</v>
      </c>
      <c r="E86" s="49"/>
      <c r="F86" s="52">
        <f t="shared" si="2"/>
        <v>24000</v>
      </c>
      <c r="G86" s="51"/>
      <c r="H86" s="30"/>
      <c r="I86" s="30" t="s">
        <v>138</v>
      </c>
      <c r="J86" s="30"/>
    </row>
    <row r="87" spans="1:10" ht="12.75">
      <c r="A87" s="45">
        <v>183</v>
      </c>
      <c r="B87" s="84" t="s">
        <v>131</v>
      </c>
      <c r="C87" s="63">
        <v>43851</v>
      </c>
      <c r="D87" s="48">
        <v>5400</v>
      </c>
      <c r="E87" s="49"/>
      <c r="F87" s="52">
        <f t="shared" si="2"/>
        <v>5400</v>
      </c>
      <c r="G87" s="51"/>
      <c r="H87" s="30"/>
      <c r="I87" s="30" t="s">
        <v>138</v>
      </c>
      <c r="J87" s="30"/>
    </row>
    <row r="88" spans="1:10" ht="12.75">
      <c r="A88" s="45">
        <v>184</v>
      </c>
      <c r="B88" s="84" t="s">
        <v>135</v>
      </c>
      <c r="C88" s="63">
        <v>43906</v>
      </c>
      <c r="D88" s="48">
        <v>19499</v>
      </c>
      <c r="E88" s="49"/>
      <c r="F88" s="52">
        <f t="shared" si="2"/>
        <v>19499</v>
      </c>
      <c r="G88" s="51"/>
      <c r="H88" s="30"/>
      <c r="I88" s="30" t="s">
        <v>138</v>
      </c>
      <c r="J88" s="30"/>
    </row>
    <row r="89" spans="1:10" ht="12.75">
      <c r="A89" s="64"/>
      <c r="B89" s="65"/>
      <c r="C89" s="65"/>
      <c r="E89" s="23"/>
      <c r="F89" s="23"/>
      <c r="G89" s="23"/>
      <c r="H89" s="62"/>
      <c r="I89" s="62"/>
      <c r="J89" s="62"/>
    </row>
    <row r="90" spans="5:10" ht="12.75">
      <c r="E90" s="23"/>
      <c r="F90" s="23"/>
      <c r="G90" s="23"/>
      <c r="H90" s="23"/>
      <c r="I90" s="23"/>
      <c r="J90" s="23"/>
    </row>
    <row r="91" spans="5:10" ht="12.75">
      <c r="E91" s="23"/>
      <c r="F91" s="23"/>
      <c r="G91" s="23"/>
      <c r="H91" s="23"/>
      <c r="I91" s="23"/>
      <c r="J91" s="23"/>
    </row>
    <row r="92" spans="5:10" ht="12.75">
      <c r="E92" s="23"/>
      <c r="F92" s="23"/>
      <c r="G92" s="23"/>
      <c r="H92" s="23"/>
      <c r="I92" s="23"/>
      <c r="J92" s="23"/>
    </row>
    <row r="93" spans="5:10" ht="12.75">
      <c r="E93" s="23"/>
      <c r="F93" s="23"/>
      <c r="G93" s="23"/>
      <c r="H93" s="23"/>
      <c r="I93" s="23"/>
      <c r="J93" s="23"/>
    </row>
    <row r="94" spans="5:10" ht="12.75">
      <c r="E94" s="23"/>
      <c r="F94" s="23"/>
      <c r="G94" s="23"/>
      <c r="H94" s="23"/>
      <c r="I94" s="23"/>
      <c r="J94" s="23"/>
    </row>
    <row r="95" spans="5:10" ht="12.75">
      <c r="E95" s="23"/>
      <c r="F95" s="23"/>
      <c r="G95" s="23"/>
      <c r="H95" s="23"/>
      <c r="I95" s="23"/>
      <c r="J95" s="23"/>
    </row>
    <row r="96" spans="5:10" ht="12.75">
      <c r="E96" s="24"/>
      <c r="H96" s="23"/>
      <c r="I96" s="23"/>
      <c r="J96" s="23"/>
    </row>
    <row r="97" spans="5:10" ht="12.75">
      <c r="E97" s="24"/>
      <c r="H97" s="23"/>
      <c r="I97" s="23"/>
      <c r="J97" s="23"/>
    </row>
    <row r="98" spans="5:10" ht="12.75">
      <c r="E98" s="24"/>
      <c r="H98" s="23"/>
      <c r="I98" s="23"/>
      <c r="J98" s="23"/>
    </row>
    <row r="99" spans="5:10" ht="12.75">
      <c r="E99" s="24"/>
      <c r="H99" s="23"/>
      <c r="I99" s="23"/>
      <c r="J99" s="23"/>
    </row>
    <row r="100" spans="5:10" ht="12.75">
      <c r="E100" s="24"/>
      <c r="H100" s="23"/>
      <c r="I100" s="23"/>
      <c r="J100" s="23"/>
    </row>
    <row r="101" spans="5:10" ht="12.75">
      <c r="E101" s="24"/>
      <c r="H101" s="23"/>
      <c r="I101" s="23"/>
      <c r="J101" s="23"/>
    </row>
    <row r="102" spans="5:10" ht="12.75">
      <c r="E102" s="24"/>
      <c r="H102" s="23"/>
      <c r="I102" s="23"/>
      <c r="J102" s="23"/>
    </row>
    <row r="103" spans="5:10" ht="12.75">
      <c r="E103" s="24"/>
      <c r="H103" s="23"/>
      <c r="I103" s="23"/>
      <c r="J103" s="23"/>
    </row>
    <row r="104" spans="5:10" ht="12.75">
      <c r="E104" s="24"/>
      <c r="H104" s="23"/>
      <c r="I104" s="23"/>
      <c r="J104" s="23"/>
    </row>
    <row r="105" spans="5:10" ht="12.75">
      <c r="E105" s="24"/>
      <c r="H105" s="23"/>
      <c r="I105" s="23"/>
      <c r="J105" s="23"/>
    </row>
    <row r="106" spans="5:10" ht="12.75">
      <c r="E106" s="24"/>
      <c r="H106" s="23"/>
      <c r="I106" s="23"/>
      <c r="J106" s="23"/>
    </row>
    <row r="107" spans="5:10" ht="12.75">
      <c r="E107" s="24"/>
      <c r="H107" s="23"/>
      <c r="I107" s="23"/>
      <c r="J107" s="23"/>
    </row>
    <row r="108" spans="5:10" ht="12.75">
      <c r="E108" s="24"/>
      <c r="H108" s="23"/>
      <c r="I108" s="23"/>
      <c r="J108" s="23"/>
    </row>
    <row r="109" spans="5:10" ht="12.75">
      <c r="E109" s="24"/>
      <c r="H109" s="23"/>
      <c r="I109" s="23"/>
      <c r="J109" s="23"/>
    </row>
    <row r="110" spans="5:10" ht="12.75">
      <c r="E110" s="24"/>
      <c r="H110" s="23"/>
      <c r="I110" s="23"/>
      <c r="J110" s="23"/>
    </row>
    <row r="111" spans="5:10" ht="12.75">
      <c r="E111" s="24"/>
      <c r="H111" s="23"/>
      <c r="I111" s="23"/>
      <c r="J111" s="23"/>
    </row>
    <row r="112" spans="5:10" ht="12.75">
      <c r="E112" s="24"/>
      <c r="H112" s="23"/>
      <c r="I112" s="23"/>
      <c r="J112" s="23"/>
    </row>
    <row r="113" spans="5:10" ht="12.75">
      <c r="E113" s="24"/>
      <c r="H113" s="23"/>
      <c r="I113" s="23"/>
      <c r="J113" s="23"/>
    </row>
    <row r="114" spans="5:10" ht="12.75">
      <c r="E114" s="24"/>
      <c r="H114" s="23"/>
      <c r="I114" s="23"/>
      <c r="J114" s="23"/>
    </row>
    <row r="115" spans="5:10" ht="12.75">
      <c r="E115" s="24"/>
      <c r="H115" s="23"/>
      <c r="I115" s="23"/>
      <c r="J115" s="23"/>
    </row>
    <row r="116" spans="5:10" ht="12.75">
      <c r="E116" s="24"/>
      <c r="H116" s="23"/>
      <c r="I116" s="23"/>
      <c r="J116" s="23"/>
    </row>
    <row r="117" spans="5:10" ht="12.75">
      <c r="E117" s="24"/>
      <c r="H117" s="23"/>
      <c r="I117" s="23"/>
      <c r="J117" s="23"/>
    </row>
    <row r="118" spans="5:10" ht="12.75">
      <c r="E118" s="24"/>
      <c r="H118" s="23"/>
      <c r="I118" s="23"/>
      <c r="J118" s="23"/>
    </row>
    <row r="119" spans="5:10" ht="12.75">
      <c r="E119" s="24"/>
      <c r="H119" s="23"/>
      <c r="I119" s="23"/>
      <c r="J119" s="23"/>
    </row>
    <row r="120" spans="5:10" ht="12.75">
      <c r="E120" s="24"/>
      <c r="H120" s="23"/>
      <c r="I120" s="23"/>
      <c r="J120" s="23"/>
    </row>
    <row r="121" spans="5:10" ht="12.75">
      <c r="E121" s="24"/>
      <c r="H121" s="23"/>
      <c r="I121" s="23"/>
      <c r="J121" s="23"/>
    </row>
    <row r="122" spans="5:10" ht="12.75">
      <c r="E122" s="24"/>
      <c r="H122" s="23"/>
      <c r="I122" s="23"/>
      <c r="J122" s="23"/>
    </row>
    <row r="123" spans="8:10" ht="12.75">
      <c r="H123" s="23"/>
      <c r="I123" s="23"/>
      <c r="J123" s="23"/>
    </row>
    <row r="124" spans="8:10" ht="12.75">
      <c r="H124" s="23"/>
      <c r="I124" s="23"/>
      <c r="J124" s="23"/>
    </row>
    <row r="125" spans="8:10" ht="12.75">
      <c r="H125" s="23"/>
      <c r="I125" s="23"/>
      <c r="J125" s="23"/>
    </row>
    <row r="126" spans="8:10" ht="12.75">
      <c r="H126" s="23"/>
      <c r="I126" s="23"/>
      <c r="J126" s="23"/>
    </row>
    <row r="127" spans="8:10" ht="12.75">
      <c r="H127" s="23"/>
      <c r="I127" s="23"/>
      <c r="J127" s="23"/>
    </row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Писарева О В</dc:creator>
  <cp:keywords/>
  <dc:description/>
  <cp:lastModifiedBy>ArgokovaAA</cp:lastModifiedBy>
  <cp:lastPrinted>2021-01-28T00:31:52Z</cp:lastPrinted>
  <dcterms:created xsi:type="dcterms:W3CDTF">2016-08-11T05:18:39Z</dcterms:created>
  <dcterms:modified xsi:type="dcterms:W3CDTF">2021-02-20T01:38:19Z</dcterms:modified>
  <cp:category/>
  <cp:version/>
  <cp:contentType/>
  <cp:contentStatus/>
  <cp:revision>1</cp:revision>
</cp:coreProperties>
</file>